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oulL\OneDrive\Dokumenter\1-Agility\Staevner\KAF SS Cup 2021\"/>
    </mc:Choice>
  </mc:AlternateContent>
  <xr:revisionPtr revIDLastSave="0" documentId="13_ncr:1_{B998D490-58B2-4D9C-BB20-E44C9A2F1504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Lille" sheetId="1" r:id="rId1"/>
    <sheet name="Mellem" sheetId="2" r:id="rId2"/>
    <sheet name="Stor" sheetId="3" r:id="rId3"/>
  </sheets>
  <definedNames>
    <definedName name="_xlnm.Print_Area" localSheetId="0">Lille!$A$1:$O$24</definedName>
    <definedName name="_xlnm.Print_Area" localSheetId="1">Mellem!$A$1:$O$31</definedName>
    <definedName name="_xlnm.Print_Area" localSheetId="2">Stor!$A$1:$O$42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3" l="1"/>
  <c r="L9" i="3" s="1"/>
  <c r="N9" i="3" s="1"/>
  <c r="K34" i="3"/>
  <c r="L34" i="3" s="1"/>
  <c r="N34" i="3" s="1"/>
  <c r="K42" i="3"/>
  <c r="L42" i="3" s="1"/>
  <c r="N42" i="3" s="1"/>
  <c r="K10" i="3"/>
  <c r="L10" i="3" s="1"/>
  <c r="N10" i="3" s="1"/>
  <c r="K32" i="3"/>
  <c r="L32" i="3" s="1"/>
  <c r="N32" i="3" s="1"/>
  <c r="K35" i="3"/>
  <c r="L35" i="3" s="1"/>
  <c r="N35" i="3" s="1"/>
  <c r="K24" i="2"/>
  <c r="L24" i="2"/>
  <c r="N24" i="2" s="1"/>
  <c r="K10" i="2"/>
  <c r="L10" i="2" s="1"/>
  <c r="N10" i="2" s="1"/>
  <c r="K20" i="2"/>
  <c r="L20" i="2" s="1"/>
  <c r="N20" i="2" s="1"/>
  <c r="K31" i="2"/>
  <c r="L31" i="2" s="1"/>
  <c r="N31" i="2" s="1"/>
  <c r="K28" i="2"/>
  <c r="L28" i="2" s="1"/>
  <c r="N28" i="2" s="1"/>
  <c r="K17" i="2"/>
  <c r="L17" i="2" s="1"/>
  <c r="N17" i="2" s="1"/>
  <c r="K14" i="1"/>
  <c r="L14" i="1" s="1"/>
  <c r="N14" i="1" s="1"/>
  <c r="K21" i="3"/>
  <c r="L21" i="3" s="1"/>
  <c r="N21" i="3" s="1"/>
  <c r="K28" i="3"/>
  <c r="L28" i="3" s="1"/>
  <c r="N28" i="3" s="1"/>
  <c r="K31" i="3"/>
  <c r="L31" i="3" s="1"/>
  <c r="N31" i="3" s="1"/>
  <c r="K39" i="3"/>
  <c r="L39" i="3" s="1"/>
  <c r="N39" i="3" s="1"/>
  <c r="K17" i="3"/>
  <c r="L17" i="3" s="1"/>
  <c r="N17" i="3" s="1"/>
  <c r="K21" i="1"/>
  <c r="L21" i="1" s="1"/>
  <c r="N21" i="1" s="1"/>
  <c r="K23" i="2"/>
  <c r="L23" i="2" s="1"/>
  <c r="N23" i="2" s="1"/>
  <c r="K16" i="2"/>
  <c r="L16" i="2" s="1"/>
  <c r="N16" i="2" s="1"/>
  <c r="K19" i="2"/>
  <c r="L19" i="2" s="1"/>
  <c r="N19" i="2" s="1"/>
  <c r="K27" i="2"/>
  <c r="L27" i="2" s="1"/>
  <c r="N27" i="2" s="1"/>
  <c r="K29" i="2"/>
  <c r="L29" i="2" s="1"/>
  <c r="N29" i="2" s="1"/>
  <c r="K30" i="2"/>
  <c r="L30" i="2" s="1"/>
  <c r="N30" i="2" s="1"/>
  <c r="K20" i="3"/>
  <c r="L20" i="3" s="1"/>
  <c r="N20" i="3" s="1"/>
  <c r="K30" i="3"/>
  <c r="L30" i="3" s="1"/>
  <c r="N30" i="3" s="1"/>
  <c r="K41" i="3"/>
  <c r="L41" i="3" s="1"/>
  <c r="N41" i="3" s="1"/>
  <c r="K23" i="1"/>
  <c r="L23" i="1" s="1"/>
  <c r="N23" i="1" s="1"/>
  <c r="K13" i="1"/>
  <c r="L13" i="1" s="1"/>
  <c r="N13" i="1" s="1"/>
  <c r="K10" i="1"/>
  <c r="L10" i="1" s="1"/>
  <c r="N10" i="1" s="1"/>
  <c r="K14" i="3" l="1"/>
  <c r="L14" i="3" s="1"/>
  <c r="N14" i="3" s="1"/>
  <c r="K22" i="3"/>
  <c r="L22" i="3" s="1"/>
  <c r="N22" i="3" s="1"/>
  <c r="K25" i="3"/>
  <c r="L25" i="3" s="1"/>
  <c r="N25" i="3" s="1"/>
  <c r="K33" i="3"/>
  <c r="L33" i="3" s="1"/>
  <c r="N33" i="3" s="1"/>
  <c r="K37" i="3"/>
  <c r="L37" i="3" s="1"/>
  <c r="N37" i="3" s="1"/>
  <c r="K29" i="3"/>
  <c r="L29" i="3" s="1"/>
  <c r="N29" i="3" s="1"/>
  <c r="K19" i="3"/>
  <c r="L19" i="3" s="1"/>
  <c r="N19" i="3" s="1"/>
  <c r="K23" i="3"/>
  <c r="L23" i="3" s="1"/>
  <c r="N23" i="3" s="1"/>
  <c r="K18" i="3"/>
  <c r="L18" i="3" s="1"/>
  <c r="N18" i="3" s="1"/>
  <c r="K38" i="3"/>
  <c r="L38" i="3" s="1"/>
  <c r="N38" i="3" s="1"/>
  <c r="K6" i="2"/>
  <c r="L6" i="2" s="1"/>
  <c r="N6" i="2" s="1"/>
  <c r="K14" i="2"/>
  <c r="L14" i="2" s="1"/>
  <c r="N14" i="2" s="1"/>
  <c r="K8" i="2"/>
  <c r="L8" i="2" s="1"/>
  <c r="N8" i="2" s="1"/>
  <c r="K11" i="2"/>
  <c r="L11" i="2" s="1"/>
  <c r="N11" i="2" s="1"/>
  <c r="K25" i="2"/>
  <c r="L25" i="2" s="1"/>
  <c r="N25" i="2" s="1"/>
  <c r="K26" i="2"/>
  <c r="L26" i="2" s="1"/>
  <c r="N26" i="2" s="1"/>
  <c r="K12" i="1"/>
  <c r="L12" i="1" s="1"/>
  <c r="N12" i="1" s="1"/>
  <c r="K4" i="2"/>
  <c r="L4" i="2" s="1"/>
  <c r="N4" i="2" s="1"/>
  <c r="K3" i="2"/>
  <c r="L3" i="2" s="1"/>
  <c r="N3" i="2" s="1"/>
  <c r="K9" i="2"/>
  <c r="L9" i="2" s="1"/>
  <c r="N9" i="2" s="1"/>
  <c r="K7" i="2"/>
  <c r="L7" i="2" s="1"/>
  <c r="N7" i="2" s="1"/>
  <c r="K21" i="2"/>
  <c r="L21" i="2" s="1"/>
  <c r="N21" i="2" s="1"/>
  <c r="K12" i="2"/>
  <c r="L12" i="2" s="1"/>
  <c r="N12" i="2" s="1"/>
  <c r="K18" i="2"/>
  <c r="L18" i="2" s="1"/>
  <c r="N18" i="2" s="1"/>
  <c r="K5" i="2"/>
  <c r="L5" i="2" s="1"/>
  <c r="N5" i="2" s="1"/>
  <c r="K13" i="2"/>
  <c r="L13" i="2" s="1"/>
  <c r="N13" i="2" s="1"/>
  <c r="K22" i="2"/>
  <c r="L22" i="2" s="1"/>
  <c r="N22" i="2" s="1"/>
  <c r="K15" i="2"/>
  <c r="L15" i="2" s="1"/>
  <c r="N15" i="2" s="1"/>
  <c r="K2" i="2"/>
  <c r="L2" i="2" s="1"/>
  <c r="N2" i="2" s="1"/>
  <c r="K7" i="1" l="1"/>
  <c r="L7" i="1" s="1"/>
  <c r="N7" i="1" s="1"/>
  <c r="K15" i="1"/>
  <c r="L15" i="1" s="1"/>
  <c r="N15" i="1" s="1"/>
  <c r="K11" i="1"/>
  <c r="L11" i="1" s="1"/>
  <c r="N11" i="1" s="1"/>
  <c r="K18" i="1"/>
  <c r="L18" i="1" s="1"/>
  <c r="N18" i="1"/>
  <c r="K20" i="1"/>
  <c r="L20" i="1" s="1"/>
  <c r="N20" i="1" s="1"/>
  <c r="K16" i="1"/>
  <c r="L16" i="1" s="1"/>
  <c r="N16" i="1" s="1"/>
  <c r="K4" i="1"/>
  <c r="L4" i="1" s="1"/>
  <c r="N4" i="1" s="1"/>
  <c r="K8" i="1"/>
  <c r="L8" i="1" s="1"/>
  <c r="N8" i="1" s="1"/>
  <c r="K2" i="1"/>
  <c r="L2" i="1" s="1"/>
  <c r="N2" i="1" s="1"/>
  <c r="K17" i="1"/>
  <c r="L17" i="1" s="1"/>
  <c r="N17" i="1" s="1"/>
  <c r="K3" i="1"/>
  <c r="L3" i="1" s="1"/>
  <c r="N3" i="1" s="1"/>
  <c r="K5" i="1"/>
  <c r="L5" i="1" s="1"/>
  <c r="N5" i="1" s="1"/>
  <c r="K19" i="1"/>
  <c r="L19" i="1" s="1"/>
  <c r="N19" i="1" s="1"/>
  <c r="K22" i="1"/>
  <c r="L22" i="1" s="1"/>
  <c r="N22" i="1" s="1"/>
  <c r="K24" i="1"/>
  <c r="L24" i="1" s="1"/>
  <c r="N24" i="1" s="1"/>
  <c r="K6" i="1"/>
  <c r="L6" i="1" s="1"/>
  <c r="N6" i="1" s="1"/>
  <c r="K9" i="1"/>
  <c r="L9" i="1" s="1"/>
  <c r="N9" i="1" s="1"/>
  <c r="K11" i="3"/>
  <c r="L11" i="3" s="1"/>
  <c r="N11" i="3" s="1"/>
  <c r="K8" i="3"/>
  <c r="L8" i="3" s="1"/>
  <c r="N8" i="3" s="1"/>
  <c r="K13" i="3"/>
  <c r="L13" i="3" s="1"/>
  <c r="N13" i="3" s="1"/>
  <c r="K7" i="3"/>
  <c r="L7" i="3" s="1"/>
  <c r="N7" i="3" s="1"/>
  <c r="K36" i="3"/>
  <c r="L36" i="3" s="1"/>
  <c r="N36" i="3" s="1"/>
  <c r="K3" i="3"/>
  <c r="L3" i="3" s="1"/>
  <c r="N3" i="3" s="1"/>
  <c r="K26" i="3"/>
  <c r="L26" i="3" s="1"/>
  <c r="N26" i="3" s="1"/>
  <c r="K6" i="3"/>
  <c r="L6" i="3" s="1"/>
  <c r="N6" i="3" s="1"/>
  <c r="K15" i="3"/>
  <c r="L15" i="3" s="1"/>
  <c r="N15" i="3" s="1"/>
  <c r="K27" i="3"/>
  <c r="L27" i="3" s="1"/>
  <c r="N27" i="3" s="1"/>
  <c r="K40" i="3"/>
  <c r="L40" i="3" s="1"/>
  <c r="N40" i="3" s="1"/>
  <c r="K24" i="3"/>
  <c r="L24" i="3" s="1"/>
  <c r="N24" i="3" s="1"/>
  <c r="K5" i="3"/>
  <c r="L5" i="3" s="1"/>
  <c r="N5" i="3" s="1"/>
  <c r="K12" i="3"/>
  <c r="L12" i="3" s="1"/>
  <c r="N12" i="3" s="1"/>
  <c r="K4" i="3"/>
  <c r="L4" i="3" s="1"/>
  <c r="N4" i="3" s="1"/>
  <c r="K16" i="3"/>
  <c r="L16" i="3" s="1"/>
  <c r="N16" i="3" s="1"/>
  <c r="K2" i="3"/>
  <c r="L2" i="3" s="1"/>
  <c r="N2" i="3" s="1"/>
</calcChain>
</file>

<file path=xl/sharedStrings.xml><?xml version="1.0" encoding="utf-8"?>
<sst xmlns="http://schemas.openxmlformats.org/spreadsheetml/2006/main" count="206" uniqueCount="181">
  <si>
    <t>Louise Nielsen</t>
  </si>
  <si>
    <t xml:space="preserve">i alt </t>
  </si>
  <si>
    <t>I alt</t>
  </si>
  <si>
    <t>Mayday</t>
  </si>
  <si>
    <t>Henrik Olesen</t>
  </si>
  <si>
    <t>Tippi</t>
  </si>
  <si>
    <t>Lillian Rose</t>
  </si>
  <si>
    <t>Cindy</t>
  </si>
  <si>
    <t>Susanne Brok</t>
  </si>
  <si>
    <t>Alma</t>
  </si>
  <si>
    <t>Jette Hvid</t>
  </si>
  <si>
    <t>Ann-Britt Gravlund-Krat</t>
  </si>
  <si>
    <t>Mira</t>
  </si>
  <si>
    <t>Morten Juhl Hansen</t>
  </si>
  <si>
    <t>Gitte Hoffmeister</t>
  </si>
  <si>
    <t>Zushi</t>
  </si>
  <si>
    <t>Split</t>
  </si>
  <si>
    <t>Guide</t>
  </si>
  <si>
    <t>Beat</t>
  </si>
  <si>
    <t>Mia Overgaard</t>
  </si>
  <si>
    <t>Dixie</t>
  </si>
  <si>
    <t>Dizzy</t>
  </si>
  <si>
    <t>Palle Madsen</t>
  </si>
  <si>
    <t>6 bedste</t>
  </si>
  <si>
    <t>Finale</t>
  </si>
  <si>
    <t>Samlet</t>
  </si>
  <si>
    <t>Annett Jørgensen</t>
  </si>
  <si>
    <t>Channie Elmestedt</t>
  </si>
  <si>
    <t>Fame</t>
  </si>
  <si>
    <t>Anders Rohde Granberg</t>
  </si>
  <si>
    <t>Sussi Nederskov Nielsen</t>
  </si>
  <si>
    <t>Luva</t>
  </si>
  <si>
    <t>Zenna</t>
  </si>
  <si>
    <t>Pomfritten</t>
  </si>
  <si>
    <t>Nanna Kretzschmar</t>
  </si>
  <si>
    <t>Gisle</t>
  </si>
  <si>
    <t>Gitte Hansen</t>
  </si>
  <si>
    <t>Izzy</t>
  </si>
  <si>
    <t>Rie Leth Staunstrup</t>
  </si>
  <si>
    <t>Liga</t>
  </si>
  <si>
    <t>Gulddreng</t>
  </si>
  <si>
    <t>Lene Simonsen</t>
  </si>
  <si>
    <t>Pika</t>
  </si>
  <si>
    <t xml:space="preserve">Regin Reinhard </t>
  </si>
  <si>
    <t>Pixel</t>
  </si>
  <si>
    <t>Ellen Landmark</t>
  </si>
  <si>
    <t>Bille</t>
  </si>
  <si>
    <t>Ole Laugesen</t>
  </si>
  <si>
    <t>Uschi</t>
  </si>
  <si>
    <t>Julie Brodersen</t>
  </si>
  <si>
    <t>Alvin</t>
  </si>
  <si>
    <t>Maria Kabat</t>
  </si>
  <si>
    <t>Gypsy</t>
  </si>
  <si>
    <t>Katja Hauge</t>
  </si>
  <si>
    <t>Duncan</t>
  </si>
  <si>
    <t>Natasha Gjerulff</t>
  </si>
  <si>
    <t>Moviestar</t>
  </si>
  <si>
    <t>Lena Thisted</t>
  </si>
  <si>
    <t>Tina Mette Jørgensen</t>
  </si>
  <si>
    <t>Joline</t>
  </si>
  <si>
    <t>Merle</t>
  </si>
  <si>
    <t>Felix</t>
  </si>
  <si>
    <t>AC André</t>
  </si>
  <si>
    <t>Cactus</t>
  </si>
  <si>
    <t>Nadine Skov</t>
  </si>
  <si>
    <t>Shady</t>
  </si>
  <si>
    <t>Louise Dalvang-Fabricius</t>
  </si>
  <si>
    <t>Bob</t>
  </si>
  <si>
    <t>Annette Kallesøe</t>
  </si>
  <si>
    <t>Atos</t>
  </si>
  <si>
    <t>Eva-Marie Ravn-Mølby</t>
  </si>
  <si>
    <t>Orca</t>
  </si>
  <si>
    <t>Pia Metz</t>
  </si>
  <si>
    <t>Enya</t>
  </si>
  <si>
    <t>Sara Pontoppidan</t>
  </si>
  <si>
    <t>Asti</t>
  </si>
  <si>
    <t>Ludo</t>
  </si>
  <si>
    <t>Anne Rise</t>
  </si>
  <si>
    <t>Bentley</t>
  </si>
  <si>
    <t>Susanne Rødtness</t>
  </si>
  <si>
    <t>Gabi</t>
  </si>
  <si>
    <t>Fiona Wennberg</t>
  </si>
  <si>
    <t>Saimi</t>
  </si>
  <si>
    <t>Thorleif Juul Nielsen</t>
  </si>
  <si>
    <t>Bebob</t>
  </si>
  <si>
    <t>Christian Jakobsen</t>
  </si>
  <si>
    <t>Noah</t>
  </si>
  <si>
    <t>Jesper Vind Jensen</t>
  </si>
  <si>
    <t>Luzon</t>
  </si>
  <si>
    <t>Nathalie Kew</t>
  </si>
  <si>
    <t>Magda</t>
  </si>
  <si>
    <t>Tina Tøndering</t>
  </si>
  <si>
    <t xml:space="preserve">Zen </t>
  </si>
  <si>
    <t>Louise Vilhelmsen</t>
  </si>
  <si>
    <t>Uso</t>
  </si>
  <si>
    <t>Wickie Mejdahl</t>
  </si>
  <si>
    <t>Scott</t>
  </si>
  <si>
    <t>Lise Damsgaard Hansen</t>
  </si>
  <si>
    <t>Ego</t>
  </si>
  <si>
    <t>Beata Nowa-Meurer</t>
  </si>
  <si>
    <t>Helle Gjerulff</t>
  </si>
  <si>
    <t>Fancy</t>
  </si>
  <si>
    <t>Søren Gräs</t>
  </si>
  <si>
    <t>Boogie</t>
  </si>
  <si>
    <t>Rolf Klarskov</t>
  </si>
  <si>
    <t>Rocky</t>
  </si>
  <si>
    <t>Annette Jensen</t>
  </si>
  <si>
    <t>Pinocchio</t>
  </si>
  <si>
    <t>Hanne Rudbeck</t>
  </si>
  <si>
    <t>River</t>
  </si>
  <si>
    <t>Finn Hjortlund</t>
  </si>
  <si>
    <t>Artan</t>
  </si>
  <si>
    <t>Easy</t>
  </si>
  <si>
    <t>Johanne Knudsen</t>
  </si>
  <si>
    <t>Tessie</t>
  </si>
  <si>
    <t>Tanja Klemmensen</t>
  </si>
  <si>
    <t>Armani</t>
  </si>
  <si>
    <t>Charlotte Fabricius</t>
  </si>
  <si>
    <t>Cai</t>
  </si>
  <si>
    <t>Lone Sommer</t>
  </si>
  <si>
    <t>Pizza</t>
  </si>
  <si>
    <t>Anne Kew</t>
  </si>
  <si>
    <t>Merry</t>
  </si>
  <si>
    <t>Susan Hemmingsen</t>
  </si>
  <si>
    <t>Jay</t>
  </si>
  <si>
    <t>Marie Kaspersen</t>
  </si>
  <si>
    <t>Chelsea</t>
  </si>
  <si>
    <t>Julie Tambjerg</t>
  </si>
  <si>
    <t>Dina</t>
  </si>
  <si>
    <t>Majbrit Hald Løvstad</t>
  </si>
  <si>
    <t>Fay</t>
  </si>
  <si>
    <t>Laila Laursen</t>
  </si>
  <si>
    <t>Donna</t>
  </si>
  <si>
    <t>Sabine Serwin</t>
  </si>
  <si>
    <t>Lille My</t>
  </si>
  <si>
    <t>Lux</t>
  </si>
  <si>
    <t>Rikke Jørgensen</t>
  </si>
  <si>
    <t>Mana</t>
  </si>
  <si>
    <t>Sanne Bangslund</t>
  </si>
  <si>
    <t>Vipp</t>
  </si>
  <si>
    <t>Lisbeth Bang</t>
  </si>
  <si>
    <t>Vi-To</t>
  </si>
  <si>
    <t>Summer</t>
  </si>
  <si>
    <t>Jesper Carstensen</t>
  </si>
  <si>
    <t>Happy</t>
  </si>
  <si>
    <t>Victor Wennicke</t>
  </si>
  <si>
    <t>Kenzo</t>
  </si>
  <si>
    <t>Camilla Synnøve</t>
  </si>
  <si>
    <t>Ninja</t>
  </si>
  <si>
    <t>Mathilde Granberg</t>
  </si>
  <si>
    <t>Poul Lerche</t>
  </si>
  <si>
    <t>Henriette Schrøder</t>
  </si>
  <si>
    <t>Game</t>
  </si>
  <si>
    <t>Niels Frederiksen</t>
  </si>
  <si>
    <t>Duo</t>
  </si>
  <si>
    <t>Tina Hindsgaul</t>
  </si>
  <si>
    <t>Wicked</t>
  </si>
  <si>
    <t>Gitte Eilstrup</t>
  </si>
  <si>
    <t>Frank Rosengaard</t>
  </si>
  <si>
    <t>IQ</t>
  </si>
  <si>
    <t>Joy</t>
  </si>
  <si>
    <t>Gaia</t>
  </si>
  <si>
    <t>Sarah Lorentzen</t>
  </si>
  <si>
    <t>Navy</t>
  </si>
  <si>
    <t>Annette Laurents</t>
  </si>
  <si>
    <t>Aimee</t>
  </si>
  <si>
    <t>Kirsten Caesar</t>
  </si>
  <si>
    <t>Fiona</t>
  </si>
  <si>
    <t>Christian Jacobsen</t>
  </si>
  <si>
    <t>Carina de Silva</t>
  </si>
  <si>
    <t>Henrik Petersen</t>
  </si>
  <si>
    <t>Deja</t>
  </si>
  <si>
    <t>Lis Møller</t>
  </si>
  <si>
    <t>Beauty</t>
  </si>
  <si>
    <t>Dennis Olsen</t>
  </si>
  <si>
    <t>Number</t>
  </si>
  <si>
    <t>Flair</t>
  </si>
  <si>
    <t>Plac.</t>
  </si>
  <si>
    <t>LILLE</t>
  </si>
  <si>
    <t>MELLEM</t>
  </si>
  <si>
    <t>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</si>
</sst>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1" fillId="0" borderId="1" xfId="0" applyNumberFormat="1" applyFont="1" applyBorder="1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16" fontId="1" fillId="0" borderId="0" xfId="0" applyNumberFormat="1" applyFont="1" applyBorder="1"/>
    <xf numFmtId="0" fontId="0" fillId="0" borderId="2" xfId="0" applyFill="1" applyBorder="1"/>
    <xf numFmtId="0" fontId="0" fillId="3" borderId="1" xfId="0" applyFill="1" applyBorder="1"/>
    <xf numFmtId="0" fontId="1" fillId="0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workbookViewId="0"/>
  </sheetViews>
  <sheetFormatPr defaultRowHeight="14.4" x14ac:dyDescent="0.3"/>
  <cols>
    <col min="1" max="1" width="25.77734375" customWidth="1"/>
    <col min="2" max="2" width="10.77734375" customWidth="1"/>
    <col min="3" max="11" width="6.88671875" customWidth="1"/>
    <col min="12" max="15" width="7.77734375" customWidth="1"/>
    <col min="16" max="16" width="20.21875" bestFit="1" customWidth="1"/>
    <col min="17" max="17" width="10.21875" customWidth="1"/>
  </cols>
  <sheetData>
    <row r="1" spans="1:19" x14ac:dyDescent="0.3">
      <c r="A1" s="2" t="s">
        <v>178</v>
      </c>
      <c r="B1" s="1"/>
      <c r="C1" s="3">
        <v>44345</v>
      </c>
      <c r="D1" s="3">
        <v>44345</v>
      </c>
      <c r="E1" s="3">
        <v>44359</v>
      </c>
      <c r="F1" s="3">
        <v>44360</v>
      </c>
      <c r="G1" s="3">
        <v>44380</v>
      </c>
      <c r="H1" s="3">
        <v>44381</v>
      </c>
      <c r="I1" s="3">
        <v>44450</v>
      </c>
      <c r="J1" s="3">
        <v>44451</v>
      </c>
      <c r="K1" s="4" t="s">
        <v>2</v>
      </c>
      <c r="L1" s="2" t="s">
        <v>23</v>
      </c>
      <c r="M1" s="2" t="s">
        <v>24</v>
      </c>
      <c r="N1" s="2" t="s">
        <v>25</v>
      </c>
      <c r="O1" s="15" t="s">
        <v>177</v>
      </c>
      <c r="P1" s="8"/>
      <c r="Q1" s="8"/>
      <c r="R1" s="8"/>
      <c r="S1" s="8"/>
    </row>
    <row r="2" spans="1:19" x14ac:dyDescent="0.3">
      <c r="A2" s="5" t="s">
        <v>14</v>
      </c>
      <c r="B2" s="5" t="s">
        <v>15</v>
      </c>
      <c r="C2" s="5">
        <v>2</v>
      </c>
      <c r="D2" s="5"/>
      <c r="E2" s="5">
        <v>12</v>
      </c>
      <c r="F2" s="5"/>
      <c r="G2" s="5"/>
      <c r="H2" s="5">
        <v>12</v>
      </c>
      <c r="I2" s="5">
        <v>12</v>
      </c>
      <c r="J2" s="5">
        <v>15</v>
      </c>
      <c r="K2" s="5">
        <f t="shared" ref="K2:K24" si="0">SUM(C2:J2)</f>
        <v>53</v>
      </c>
      <c r="L2" s="5">
        <f t="shared" ref="L2:L24" si="1">K2</f>
        <v>53</v>
      </c>
      <c r="M2" s="5">
        <v>0</v>
      </c>
      <c r="N2" s="5">
        <f t="shared" ref="N2:N24" si="2">SUM(L2+M2)</f>
        <v>53</v>
      </c>
      <c r="O2" s="5">
        <v>1</v>
      </c>
      <c r="P2" s="10"/>
      <c r="Q2" s="10"/>
      <c r="R2" s="10"/>
      <c r="S2" s="8"/>
    </row>
    <row r="3" spans="1:19" x14ac:dyDescent="0.3">
      <c r="A3" s="5" t="s">
        <v>55</v>
      </c>
      <c r="B3" s="5" t="s">
        <v>56</v>
      </c>
      <c r="C3" s="5"/>
      <c r="D3" s="5">
        <v>15</v>
      </c>
      <c r="E3" s="5"/>
      <c r="F3" s="5"/>
      <c r="G3" s="5">
        <v>15</v>
      </c>
      <c r="H3" s="5"/>
      <c r="I3" s="5">
        <v>10</v>
      </c>
      <c r="J3" s="5">
        <v>12</v>
      </c>
      <c r="K3" s="5">
        <f t="shared" si="0"/>
        <v>52</v>
      </c>
      <c r="L3" s="5">
        <f t="shared" si="1"/>
        <v>52</v>
      </c>
      <c r="M3" s="5">
        <v>0</v>
      </c>
      <c r="N3" s="5">
        <f t="shared" si="2"/>
        <v>52</v>
      </c>
      <c r="O3" s="5">
        <v>2</v>
      </c>
      <c r="P3" s="10"/>
      <c r="Q3" s="10"/>
      <c r="R3" s="10"/>
      <c r="S3" s="8"/>
    </row>
    <row r="4" spans="1:19" x14ac:dyDescent="0.3">
      <c r="A4" s="5" t="s">
        <v>4</v>
      </c>
      <c r="B4" s="5" t="s">
        <v>5</v>
      </c>
      <c r="C4" s="5">
        <v>4</v>
      </c>
      <c r="D4" s="5"/>
      <c r="E4" s="5">
        <v>15</v>
      </c>
      <c r="F4" s="5">
        <v>15</v>
      </c>
      <c r="G4" s="5">
        <v>12</v>
      </c>
      <c r="H4" s="5"/>
      <c r="I4" s="5"/>
      <c r="J4" s="5"/>
      <c r="K4" s="5">
        <f t="shared" si="0"/>
        <v>46</v>
      </c>
      <c r="L4" s="5">
        <f t="shared" si="1"/>
        <v>46</v>
      </c>
      <c r="M4" s="5">
        <v>0</v>
      </c>
      <c r="N4" s="5">
        <f t="shared" si="2"/>
        <v>46</v>
      </c>
      <c r="O4" s="5">
        <v>3</v>
      </c>
      <c r="P4" s="10"/>
      <c r="Q4" s="10"/>
      <c r="R4" s="10"/>
      <c r="S4" s="8"/>
    </row>
    <row r="5" spans="1:19" x14ac:dyDescent="0.3">
      <c r="A5" s="5" t="s">
        <v>57</v>
      </c>
      <c r="B5" s="5" t="s">
        <v>60</v>
      </c>
      <c r="C5" s="5"/>
      <c r="D5" s="5">
        <v>12</v>
      </c>
      <c r="E5" s="5"/>
      <c r="F5" s="5"/>
      <c r="G5" s="5"/>
      <c r="H5" s="5">
        <v>10</v>
      </c>
      <c r="I5" s="5">
        <v>15</v>
      </c>
      <c r="J5" s="5"/>
      <c r="K5" s="5">
        <f t="shared" si="0"/>
        <v>37</v>
      </c>
      <c r="L5" s="5">
        <f t="shared" si="1"/>
        <v>37</v>
      </c>
      <c r="M5" s="5">
        <v>0</v>
      </c>
      <c r="N5" s="5">
        <f t="shared" si="2"/>
        <v>37</v>
      </c>
      <c r="O5" s="5">
        <v>4</v>
      </c>
      <c r="P5" s="10"/>
      <c r="Q5" s="10"/>
      <c r="R5" s="10"/>
      <c r="S5" s="8"/>
    </row>
    <row r="6" spans="1:19" x14ac:dyDescent="0.3">
      <c r="A6" s="5" t="s">
        <v>64</v>
      </c>
      <c r="B6" s="5" t="s">
        <v>65</v>
      </c>
      <c r="C6" s="5"/>
      <c r="D6" s="5">
        <v>2</v>
      </c>
      <c r="E6" s="5">
        <v>10</v>
      </c>
      <c r="F6" s="5">
        <v>12</v>
      </c>
      <c r="G6" s="5">
        <v>5</v>
      </c>
      <c r="H6" s="5"/>
      <c r="I6" s="5"/>
      <c r="J6" s="5">
        <v>6</v>
      </c>
      <c r="K6" s="5">
        <f t="shared" si="0"/>
        <v>35</v>
      </c>
      <c r="L6" s="5">
        <f t="shared" si="1"/>
        <v>35</v>
      </c>
      <c r="M6" s="5">
        <v>0</v>
      </c>
      <c r="N6" s="5">
        <f t="shared" si="2"/>
        <v>35</v>
      </c>
      <c r="O6" s="5">
        <v>6</v>
      </c>
      <c r="P6" s="10"/>
      <c r="Q6" s="10"/>
      <c r="R6" s="10"/>
      <c r="S6" s="8"/>
    </row>
    <row r="7" spans="1:19" x14ac:dyDescent="0.3">
      <c r="A7" s="5" t="s">
        <v>45</v>
      </c>
      <c r="B7" s="5" t="s">
        <v>46</v>
      </c>
      <c r="C7" s="5">
        <v>15</v>
      </c>
      <c r="D7" s="5">
        <v>10</v>
      </c>
      <c r="E7" s="5"/>
      <c r="F7" s="5"/>
      <c r="G7" s="5"/>
      <c r="H7" s="5"/>
      <c r="I7" s="5"/>
      <c r="J7" s="5">
        <v>10</v>
      </c>
      <c r="K7" s="5">
        <f t="shared" si="0"/>
        <v>35</v>
      </c>
      <c r="L7" s="5">
        <f t="shared" si="1"/>
        <v>35</v>
      </c>
      <c r="M7" s="5">
        <v>0</v>
      </c>
      <c r="N7" s="5">
        <f t="shared" si="2"/>
        <v>35</v>
      </c>
      <c r="O7" s="5">
        <v>5</v>
      </c>
      <c r="P7" s="10"/>
      <c r="Q7" s="10"/>
      <c r="R7" s="10"/>
      <c r="S7" s="8"/>
    </row>
    <row r="8" spans="1:19" x14ac:dyDescent="0.3">
      <c r="A8" s="5" t="s">
        <v>10</v>
      </c>
      <c r="B8" s="5" t="s">
        <v>16</v>
      </c>
      <c r="C8" s="5">
        <v>3</v>
      </c>
      <c r="D8" s="5">
        <v>1</v>
      </c>
      <c r="E8" s="5">
        <v>5</v>
      </c>
      <c r="F8" s="5">
        <v>10</v>
      </c>
      <c r="G8" s="5"/>
      <c r="H8" s="5"/>
      <c r="I8" s="5">
        <v>6</v>
      </c>
      <c r="J8" s="5">
        <v>8</v>
      </c>
      <c r="K8" s="5">
        <f t="shared" si="0"/>
        <v>33</v>
      </c>
      <c r="L8" s="5">
        <f t="shared" si="1"/>
        <v>33</v>
      </c>
      <c r="M8" s="5">
        <v>0</v>
      </c>
      <c r="N8" s="5">
        <f t="shared" si="2"/>
        <v>33</v>
      </c>
      <c r="O8" s="5">
        <v>7</v>
      </c>
      <c r="P8" s="10"/>
      <c r="Q8" s="10"/>
      <c r="R8" s="10"/>
      <c r="S8" s="8"/>
    </row>
    <row r="9" spans="1:19" x14ac:dyDescent="0.3">
      <c r="A9" s="5" t="s">
        <v>104</v>
      </c>
      <c r="B9" s="5" t="s">
        <v>105</v>
      </c>
      <c r="C9" s="5"/>
      <c r="D9" s="5"/>
      <c r="E9" s="5">
        <v>8</v>
      </c>
      <c r="F9" s="5"/>
      <c r="G9" s="5">
        <v>10</v>
      </c>
      <c r="H9" s="5">
        <v>4</v>
      </c>
      <c r="I9" s="5"/>
      <c r="J9" s="5"/>
      <c r="K9" s="5">
        <f t="shared" si="0"/>
        <v>22</v>
      </c>
      <c r="L9" s="5">
        <f t="shared" si="1"/>
        <v>22</v>
      </c>
      <c r="M9" s="5">
        <v>0</v>
      </c>
      <c r="N9" s="5">
        <f t="shared" si="2"/>
        <v>22</v>
      </c>
      <c r="O9" s="5">
        <v>8</v>
      </c>
      <c r="P9" s="10"/>
      <c r="Q9" s="10"/>
      <c r="R9" s="10"/>
      <c r="S9" s="8"/>
    </row>
    <row r="10" spans="1:19" x14ac:dyDescent="0.3">
      <c r="A10" s="5" t="s">
        <v>127</v>
      </c>
      <c r="B10" s="5" t="s">
        <v>128</v>
      </c>
      <c r="C10" s="5"/>
      <c r="D10" s="5"/>
      <c r="E10" s="5"/>
      <c r="F10" s="5"/>
      <c r="G10" s="5">
        <v>6</v>
      </c>
      <c r="H10" s="5">
        <v>15</v>
      </c>
      <c r="I10" s="5"/>
      <c r="J10" s="5"/>
      <c r="K10" s="5">
        <f t="shared" si="0"/>
        <v>21</v>
      </c>
      <c r="L10" s="5">
        <f t="shared" si="1"/>
        <v>21</v>
      </c>
      <c r="M10" s="5">
        <v>0</v>
      </c>
      <c r="N10" s="5">
        <f t="shared" si="2"/>
        <v>21</v>
      </c>
      <c r="O10" s="5">
        <v>9</v>
      </c>
      <c r="P10" s="10"/>
      <c r="Q10" s="10"/>
      <c r="R10" s="10"/>
      <c r="S10" s="8"/>
    </row>
    <row r="11" spans="1:19" x14ac:dyDescent="0.3">
      <c r="A11" s="5" t="s">
        <v>6</v>
      </c>
      <c r="B11" s="5" t="s">
        <v>7</v>
      </c>
      <c r="C11" s="5">
        <v>10</v>
      </c>
      <c r="D11" s="5">
        <v>5</v>
      </c>
      <c r="E11" s="5"/>
      <c r="F11" s="5"/>
      <c r="G11" s="5"/>
      <c r="H11" s="5"/>
      <c r="I11" s="5"/>
      <c r="J11" s="5"/>
      <c r="K11" s="5">
        <f t="shared" si="0"/>
        <v>15</v>
      </c>
      <c r="L11" s="5">
        <f t="shared" si="1"/>
        <v>15</v>
      </c>
      <c r="M11" s="5">
        <v>0</v>
      </c>
      <c r="N11" s="5">
        <f t="shared" si="2"/>
        <v>15</v>
      </c>
      <c r="O11" s="5">
        <v>10</v>
      </c>
      <c r="P11" s="10"/>
      <c r="Q11" s="10"/>
      <c r="R11" s="10"/>
      <c r="S11" s="8"/>
    </row>
    <row r="12" spans="1:19" x14ac:dyDescent="0.3">
      <c r="A12" s="5" t="s">
        <v>106</v>
      </c>
      <c r="B12" s="5" t="s">
        <v>107</v>
      </c>
      <c r="C12" s="5"/>
      <c r="D12" s="5"/>
      <c r="E12" s="5">
        <v>6</v>
      </c>
      <c r="F12" s="5"/>
      <c r="G12" s="5"/>
      <c r="H12" s="5">
        <v>8</v>
      </c>
      <c r="I12" s="5"/>
      <c r="J12" s="5"/>
      <c r="K12" s="5">
        <f t="shared" si="0"/>
        <v>14</v>
      </c>
      <c r="L12" s="5">
        <f t="shared" si="1"/>
        <v>14</v>
      </c>
      <c r="M12" s="5">
        <v>0</v>
      </c>
      <c r="N12" s="5">
        <f t="shared" si="2"/>
        <v>14</v>
      </c>
      <c r="O12" s="5"/>
      <c r="P12" s="10"/>
      <c r="Q12" s="10"/>
      <c r="R12" s="10"/>
      <c r="S12" s="8"/>
    </row>
    <row r="13" spans="1:19" x14ac:dyDescent="0.3">
      <c r="A13" s="5" t="s">
        <v>125</v>
      </c>
      <c r="B13" s="5" t="s">
        <v>126</v>
      </c>
      <c r="C13" s="5"/>
      <c r="D13" s="5"/>
      <c r="E13" s="5"/>
      <c r="F13" s="5"/>
      <c r="G13" s="5">
        <v>8</v>
      </c>
      <c r="H13" s="5">
        <v>6</v>
      </c>
      <c r="I13" s="5"/>
      <c r="J13" s="5"/>
      <c r="K13" s="5">
        <f t="shared" si="0"/>
        <v>14</v>
      </c>
      <c r="L13" s="5">
        <f t="shared" si="1"/>
        <v>14</v>
      </c>
      <c r="M13" s="5">
        <v>0</v>
      </c>
      <c r="N13" s="5">
        <f t="shared" si="2"/>
        <v>14</v>
      </c>
      <c r="O13" s="5"/>
      <c r="P13" s="10"/>
      <c r="Q13" s="10"/>
      <c r="R13" s="10"/>
      <c r="S13" s="8"/>
    </row>
    <row r="14" spans="1:19" x14ac:dyDescent="0.3">
      <c r="A14" s="5" t="s">
        <v>149</v>
      </c>
      <c r="B14" s="5" t="s">
        <v>160</v>
      </c>
      <c r="C14" s="1"/>
      <c r="D14" s="1"/>
      <c r="E14" s="1"/>
      <c r="F14" s="1"/>
      <c r="G14" s="1"/>
      <c r="H14" s="1"/>
      <c r="I14" s="1">
        <v>8</v>
      </c>
      <c r="J14" s="1">
        <v>5</v>
      </c>
      <c r="K14" s="5">
        <f t="shared" si="0"/>
        <v>13</v>
      </c>
      <c r="L14" s="5">
        <f t="shared" si="1"/>
        <v>13</v>
      </c>
      <c r="M14" s="5">
        <v>0</v>
      </c>
      <c r="N14" s="5">
        <f t="shared" si="2"/>
        <v>13</v>
      </c>
      <c r="O14" s="1"/>
    </row>
    <row r="15" spans="1:19" x14ac:dyDescent="0.3">
      <c r="A15" s="5" t="s">
        <v>8</v>
      </c>
      <c r="B15" s="5" t="s">
        <v>9</v>
      </c>
      <c r="C15" s="5">
        <v>12</v>
      </c>
      <c r="D15" s="5"/>
      <c r="E15" s="5"/>
      <c r="F15" s="5"/>
      <c r="G15" s="5"/>
      <c r="H15" s="5"/>
      <c r="I15" s="5"/>
      <c r="J15" s="5"/>
      <c r="K15" s="5">
        <f t="shared" si="0"/>
        <v>12</v>
      </c>
      <c r="L15" s="5">
        <f t="shared" si="1"/>
        <v>12</v>
      </c>
      <c r="M15" s="5">
        <v>0</v>
      </c>
      <c r="N15" s="5">
        <f t="shared" si="2"/>
        <v>12</v>
      </c>
      <c r="O15" s="5"/>
      <c r="P15" s="10"/>
      <c r="Q15" s="10"/>
      <c r="R15" s="10"/>
      <c r="S15" s="8"/>
    </row>
    <row r="16" spans="1:19" x14ac:dyDescent="0.3">
      <c r="A16" s="5" t="s">
        <v>51</v>
      </c>
      <c r="B16" s="5" t="s">
        <v>52</v>
      </c>
      <c r="C16" s="5">
        <v>5</v>
      </c>
      <c r="D16" s="5">
        <v>6</v>
      </c>
      <c r="E16" s="5"/>
      <c r="F16" s="5"/>
      <c r="G16" s="5"/>
      <c r="H16" s="5"/>
      <c r="I16" s="5"/>
      <c r="J16" s="5"/>
      <c r="K16" s="5">
        <f t="shared" si="0"/>
        <v>11</v>
      </c>
      <c r="L16" s="5">
        <f t="shared" si="1"/>
        <v>11</v>
      </c>
      <c r="M16" s="5">
        <v>0</v>
      </c>
      <c r="N16" s="5">
        <f t="shared" si="2"/>
        <v>11</v>
      </c>
      <c r="O16" s="5"/>
      <c r="P16" s="10"/>
      <c r="Q16" s="10"/>
      <c r="R16" s="10"/>
      <c r="S16" s="8"/>
    </row>
    <row r="17" spans="1:19" x14ac:dyDescent="0.3">
      <c r="A17" s="5" t="s">
        <v>53</v>
      </c>
      <c r="B17" s="5" t="s">
        <v>54</v>
      </c>
      <c r="C17" s="5">
        <v>1</v>
      </c>
      <c r="D17" s="5"/>
      <c r="E17" s="5"/>
      <c r="F17" s="5"/>
      <c r="G17" s="5"/>
      <c r="H17" s="5"/>
      <c r="I17" s="5">
        <v>5</v>
      </c>
      <c r="J17" s="5">
        <v>4</v>
      </c>
      <c r="K17" s="5">
        <f t="shared" si="0"/>
        <v>10</v>
      </c>
      <c r="L17" s="5">
        <f t="shared" si="1"/>
        <v>10</v>
      </c>
      <c r="M17" s="5">
        <v>0</v>
      </c>
      <c r="N17" s="5">
        <f t="shared" si="2"/>
        <v>10</v>
      </c>
      <c r="O17" s="1"/>
    </row>
    <row r="18" spans="1:19" x14ac:dyDescent="0.3">
      <c r="A18" s="14" t="s">
        <v>47</v>
      </c>
      <c r="B18" s="14" t="s">
        <v>48</v>
      </c>
      <c r="C18" s="14">
        <v>8</v>
      </c>
      <c r="D18" s="14"/>
      <c r="E18" s="14"/>
      <c r="F18" s="14"/>
      <c r="G18" s="14"/>
      <c r="H18" s="14"/>
      <c r="I18" s="14"/>
      <c r="J18" s="14"/>
      <c r="K18" s="14">
        <f t="shared" si="0"/>
        <v>8</v>
      </c>
      <c r="L18" s="14">
        <f t="shared" si="1"/>
        <v>8</v>
      </c>
      <c r="M18" s="14"/>
      <c r="N18" s="14">
        <f t="shared" si="2"/>
        <v>8</v>
      </c>
      <c r="O18" s="5"/>
      <c r="P18" s="10"/>
      <c r="Q18" s="10"/>
      <c r="R18" s="10"/>
      <c r="S18" s="10"/>
    </row>
    <row r="19" spans="1:19" x14ac:dyDescent="0.3">
      <c r="A19" s="14" t="s">
        <v>58</v>
      </c>
      <c r="B19" s="14" t="s">
        <v>59</v>
      </c>
      <c r="C19" s="14"/>
      <c r="D19" s="14">
        <v>8</v>
      </c>
      <c r="E19" s="14"/>
      <c r="F19" s="14"/>
      <c r="G19" s="14"/>
      <c r="H19" s="14"/>
      <c r="I19" s="14"/>
      <c r="J19" s="14"/>
      <c r="K19" s="14">
        <f t="shared" si="0"/>
        <v>8</v>
      </c>
      <c r="L19" s="14">
        <f t="shared" si="1"/>
        <v>8</v>
      </c>
      <c r="M19" s="14"/>
      <c r="N19" s="14">
        <f t="shared" si="2"/>
        <v>8</v>
      </c>
      <c r="O19" s="5"/>
      <c r="P19" s="10"/>
      <c r="Q19" s="10"/>
      <c r="R19" s="10"/>
      <c r="S19" s="8"/>
    </row>
    <row r="20" spans="1:19" x14ac:dyDescent="0.3">
      <c r="A20" s="14" t="s">
        <v>49</v>
      </c>
      <c r="B20" s="14" t="s">
        <v>50</v>
      </c>
      <c r="C20" s="14">
        <v>6</v>
      </c>
      <c r="D20" s="14"/>
      <c r="E20" s="14"/>
      <c r="F20" s="14"/>
      <c r="G20" s="14"/>
      <c r="H20" s="14"/>
      <c r="I20" s="14"/>
      <c r="J20" s="14"/>
      <c r="K20" s="14">
        <f t="shared" si="0"/>
        <v>6</v>
      </c>
      <c r="L20" s="14">
        <f t="shared" si="1"/>
        <v>6</v>
      </c>
      <c r="M20" s="14"/>
      <c r="N20" s="14">
        <f t="shared" si="2"/>
        <v>6</v>
      </c>
      <c r="O20" s="5"/>
      <c r="P20" s="10"/>
      <c r="Q20" s="10"/>
      <c r="R20" s="10"/>
      <c r="S20" s="8"/>
    </row>
    <row r="21" spans="1:19" x14ac:dyDescent="0.3">
      <c r="A21" s="14" t="s">
        <v>140</v>
      </c>
      <c r="B21" s="14" t="s">
        <v>141</v>
      </c>
      <c r="C21" s="14"/>
      <c r="D21" s="14"/>
      <c r="E21" s="14"/>
      <c r="F21" s="14"/>
      <c r="G21" s="14"/>
      <c r="H21" s="14">
        <v>5</v>
      </c>
      <c r="I21" s="14"/>
      <c r="J21" s="14"/>
      <c r="K21" s="14">
        <f t="shared" si="0"/>
        <v>5</v>
      </c>
      <c r="L21" s="14">
        <f t="shared" si="1"/>
        <v>5</v>
      </c>
      <c r="M21" s="14"/>
      <c r="N21" s="14">
        <f t="shared" si="2"/>
        <v>5</v>
      </c>
      <c r="O21" s="5"/>
      <c r="P21" s="10"/>
      <c r="Q21" s="10"/>
      <c r="R21" s="10"/>
      <c r="S21" s="8"/>
    </row>
    <row r="22" spans="1:19" x14ac:dyDescent="0.3">
      <c r="A22" s="14" t="s">
        <v>49</v>
      </c>
      <c r="B22" s="14" t="s">
        <v>61</v>
      </c>
      <c r="C22" s="14"/>
      <c r="D22" s="14">
        <v>4</v>
      </c>
      <c r="E22" s="14"/>
      <c r="F22" s="14"/>
      <c r="G22" s="14"/>
      <c r="H22" s="14"/>
      <c r="I22" s="14"/>
      <c r="J22" s="14"/>
      <c r="K22" s="14">
        <f t="shared" si="0"/>
        <v>4</v>
      </c>
      <c r="L22" s="14">
        <f t="shared" si="1"/>
        <v>4</v>
      </c>
      <c r="M22" s="14"/>
      <c r="N22" s="14">
        <f t="shared" si="2"/>
        <v>4</v>
      </c>
      <c r="O22" s="5"/>
      <c r="P22" s="10"/>
      <c r="Q22" s="10"/>
      <c r="R22" s="10"/>
      <c r="S22" s="8"/>
    </row>
    <row r="23" spans="1:19" x14ac:dyDescent="0.3">
      <c r="A23" s="14" t="s">
        <v>129</v>
      </c>
      <c r="B23" s="14" t="s">
        <v>130</v>
      </c>
      <c r="C23" s="14"/>
      <c r="D23" s="14"/>
      <c r="E23" s="14"/>
      <c r="F23" s="14"/>
      <c r="G23" s="14">
        <v>4</v>
      </c>
      <c r="H23" s="14"/>
      <c r="I23" s="14"/>
      <c r="J23" s="14"/>
      <c r="K23" s="14">
        <f t="shared" si="0"/>
        <v>4</v>
      </c>
      <c r="L23" s="14">
        <f t="shared" si="1"/>
        <v>4</v>
      </c>
      <c r="M23" s="14"/>
      <c r="N23" s="14">
        <f t="shared" si="2"/>
        <v>4</v>
      </c>
      <c r="O23" s="5"/>
      <c r="P23" s="10"/>
      <c r="Q23" s="10"/>
      <c r="R23" s="10"/>
      <c r="S23" s="8"/>
    </row>
    <row r="24" spans="1:19" x14ac:dyDescent="0.3">
      <c r="A24" s="14" t="s">
        <v>62</v>
      </c>
      <c r="B24" s="14" t="s">
        <v>63</v>
      </c>
      <c r="C24" s="14"/>
      <c r="D24" s="14">
        <v>3</v>
      </c>
      <c r="E24" s="14"/>
      <c r="F24" s="14"/>
      <c r="G24" s="14"/>
      <c r="H24" s="14"/>
      <c r="I24" s="14"/>
      <c r="J24" s="14"/>
      <c r="K24" s="14">
        <f t="shared" si="0"/>
        <v>3</v>
      </c>
      <c r="L24" s="14">
        <f t="shared" si="1"/>
        <v>3</v>
      </c>
      <c r="M24" s="14"/>
      <c r="N24" s="14">
        <f t="shared" si="2"/>
        <v>3</v>
      </c>
      <c r="O24" s="5"/>
      <c r="P24" s="10"/>
      <c r="Q24" s="10"/>
      <c r="R24" s="10"/>
      <c r="S24" s="8"/>
    </row>
    <row r="25" spans="1:19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10"/>
      <c r="L25" s="8"/>
      <c r="M25" s="8"/>
      <c r="N25" s="8"/>
    </row>
    <row r="26" spans="1:19" x14ac:dyDescent="0.3">
      <c r="A26" s="10"/>
      <c r="B26" s="10"/>
      <c r="C26" s="8"/>
      <c r="D26" s="8"/>
      <c r="E26" s="8"/>
      <c r="F26" s="8"/>
      <c r="G26" s="8"/>
      <c r="H26" s="8"/>
      <c r="I26" s="8"/>
      <c r="J26" s="8"/>
      <c r="K26" s="10"/>
      <c r="L26" s="8"/>
      <c r="M26" s="8"/>
      <c r="N26" s="8"/>
    </row>
    <row r="27" spans="1:19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10"/>
      <c r="L27" s="8"/>
      <c r="M27" s="8"/>
      <c r="N27" s="8"/>
    </row>
    <row r="28" spans="1:19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10"/>
      <c r="L28" s="8"/>
      <c r="M28" s="8"/>
      <c r="N28" s="8"/>
    </row>
    <row r="29" spans="1:19" x14ac:dyDescent="0.3">
      <c r="A29" s="10"/>
      <c r="B29" s="10"/>
      <c r="C29" s="8"/>
      <c r="D29" s="8"/>
      <c r="E29" s="8"/>
      <c r="F29" s="8"/>
      <c r="G29" s="8"/>
      <c r="H29" s="8"/>
      <c r="I29" s="8"/>
      <c r="J29" s="8"/>
      <c r="K29" s="10"/>
      <c r="L29" s="8"/>
      <c r="M29" s="8"/>
      <c r="N29" s="8"/>
    </row>
    <row r="30" spans="1:19" x14ac:dyDescent="0.3">
      <c r="A30" s="10"/>
      <c r="B30" s="10"/>
      <c r="C30" s="8"/>
      <c r="D30" s="8"/>
      <c r="E30" s="8"/>
      <c r="F30" s="8"/>
      <c r="G30" s="8"/>
      <c r="H30" s="8"/>
      <c r="I30" s="8"/>
      <c r="J30" s="8"/>
      <c r="K30" s="10"/>
      <c r="L30" s="8"/>
      <c r="M30" s="8"/>
      <c r="N30" s="8"/>
    </row>
    <row r="31" spans="1:19" x14ac:dyDescent="0.3">
      <c r="A31" s="8"/>
      <c r="B31" s="8"/>
      <c r="C31" s="9"/>
      <c r="D31" s="9"/>
      <c r="E31" s="12"/>
      <c r="F31" s="9"/>
      <c r="G31" s="9"/>
      <c r="H31" s="9"/>
      <c r="I31" s="9"/>
      <c r="J31" s="9"/>
      <c r="K31" s="8"/>
      <c r="L31" s="8"/>
      <c r="M31" s="8"/>
      <c r="N31" s="8"/>
    </row>
    <row r="48" spans="20:21" x14ac:dyDescent="0.3">
      <c r="T48" s="6"/>
      <c r="U48" s="6"/>
    </row>
    <row r="49" spans="20:21" s="6" customFormat="1" x14ac:dyDescent="0.3">
      <c r="T49"/>
      <c r="U49"/>
    </row>
  </sheetData>
  <sortState xmlns:xlrd2="http://schemas.microsoft.com/office/spreadsheetml/2017/richdata2" ref="A2:U49">
    <sortCondition descending="1" ref="N2:N49"/>
  </sortState>
  <printOptions horizontalCentered="1"/>
  <pageMargins left="0.70866141732283472" right="0.70866141732283472" top="1.1417322834645669" bottom="0.55118110236220474" header="0.31496062992125984" footer="0.31496062992125984"/>
  <pageSetup paperSize="9" orientation="landscape" r:id="rId1"/>
  <headerFooter>
    <oddHeader>&amp;C&amp;"-,Fed"&amp;14SLUTSTILLING
DKK 2021 - ÅRETS AGILITYHUND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zoomScaleNormal="100" workbookViewId="0"/>
  </sheetViews>
  <sheetFormatPr defaultRowHeight="14.4" x14ac:dyDescent="0.3"/>
  <cols>
    <col min="1" max="1" width="25.77734375" customWidth="1"/>
    <col min="2" max="2" width="10.77734375" customWidth="1"/>
    <col min="3" max="11" width="6.88671875" customWidth="1"/>
    <col min="12" max="15" width="7.77734375" customWidth="1"/>
    <col min="16" max="16" width="18.21875" bestFit="1" customWidth="1"/>
    <col min="18" max="18" width="5.77734375" customWidth="1"/>
    <col min="19" max="19" width="8" style="7" customWidth="1"/>
  </cols>
  <sheetData>
    <row r="1" spans="1:17" x14ac:dyDescent="0.3">
      <c r="A1" s="2" t="s">
        <v>179</v>
      </c>
      <c r="B1" s="1"/>
      <c r="C1" s="3">
        <v>44345</v>
      </c>
      <c r="D1" s="3">
        <v>44345</v>
      </c>
      <c r="E1" s="3">
        <v>44359</v>
      </c>
      <c r="F1" s="3">
        <v>44360</v>
      </c>
      <c r="G1" s="3">
        <v>44380</v>
      </c>
      <c r="H1" s="3">
        <v>44381</v>
      </c>
      <c r="I1" s="3">
        <v>44450</v>
      </c>
      <c r="J1" s="3">
        <v>44451</v>
      </c>
      <c r="K1" s="4" t="s">
        <v>1</v>
      </c>
      <c r="L1" s="2" t="s">
        <v>23</v>
      </c>
      <c r="M1" s="2" t="s">
        <v>24</v>
      </c>
      <c r="N1" s="2" t="s">
        <v>25</v>
      </c>
      <c r="O1" s="15" t="s">
        <v>177</v>
      </c>
    </row>
    <row r="2" spans="1:17" x14ac:dyDescent="0.3">
      <c r="A2" s="5" t="s">
        <v>87</v>
      </c>
      <c r="B2" s="5" t="s">
        <v>88</v>
      </c>
      <c r="C2" s="5"/>
      <c r="D2" s="5"/>
      <c r="E2" s="5"/>
      <c r="F2" s="5">
        <v>12</v>
      </c>
      <c r="G2" s="5">
        <v>12</v>
      </c>
      <c r="H2" s="5"/>
      <c r="I2" s="5">
        <v>4</v>
      </c>
      <c r="J2" s="5">
        <v>15</v>
      </c>
      <c r="K2" s="5">
        <f t="shared" ref="K2:K31" si="0">SUM(C2:J2)</f>
        <v>43</v>
      </c>
      <c r="L2" s="5">
        <f t="shared" ref="L2:L31" si="1">K2</f>
        <v>43</v>
      </c>
      <c r="M2" s="5">
        <v>15</v>
      </c>
      <c r="N2" s="5">
        <f t="shared" ref="N2:N31" si="2">SUM(L2+M2)</f>
        <v>58</v>
      </c>
      <c r="O2" s="1">
        <v>1</v>
      </c>
      <c r="P2" s="10"/>
      <c r="Q2" s="10"/>
    </row>
    <row r="3" spans="1:17" x14ac:dyDescent="0.3">
      <c r="A3" s="5" t="s">
        <v>68</v>
      </c>
      <c r="B3" s="5" t="s">
        <v>69</v>
      </c>
      <c r="C3" s="5">
        <v>12</v>
      </c>
      <c r="D3" s="5">
        <v>5</v>
      </c>
      <c r="E3" s="5"/>
      <c r="F3" s="5">
        <v>10</v>
      </c>
      <c r="G3" s="5"/>
      <c r="H3" s="5"/>
      <c r="I3" s="5">
        <v>10</v>
      </c>
      <c r="J3" s="5">
        <v>10</v>
      </c>
      <c r="K3" s="5">
        <f t="shared" si="0"/>
        <v>47</v>
      </c>
      <c r="L3" s="5">
        <f t="shared" si="1"/>
        <v>47</v>
      </c>
      <c r="M3" s="5">
        <v>10</v>
      </c>
      <c r="N3" s="5">
        <f t="shared" si="2"/>
        <v>57</v>
      </c>
      <c r="O3" s="1">
        <v>2</v>
      </c>
      <c r="P3" s="10"/>
      <c r="Q3" s="10"/>
    </row>
    <row r="4" spans="1:17" x14ac:dyDescent="0.3">
      <c r="A4" s="5" t="s">
        <v>66</v>
      </c>
      <c r="B4" s="5" t="s">
        <v>67</v>
      </c>
      <c r="C4" s="5">
        <v>15</v>
      </c>
      <c r="D4" s="5">
        <v>15</v>
      </c>
      <c r="E4" s="5"/>
      <c r="F4" s="5"/>
      <c r="G4" s="5"/>
      <c r="H4" s="5"/>
      <c r="I4" s="5">
        <v>3</v>
      </c>
      <c r="J4" s="5"/>
      <c r="K4" s="5">
        <f t="shared" si="0"/>
        <v>33</v>
      </c>
      <c r="L4" s="5">
        <f t="shared" si="1"/>
        <v>33</v>
      </c>
      <c r="M4" s="5">
        <v>8</v>
      </c>
      <c r="N4" s="5">
        <f t="shared" si="2"/>
        <v>41</v>
      </c>
      <c r="O4" s="1">
        <v>3</v>
      </c>
      <c r="P4" s="10"/>
      <c r="Q4" s="10"/>
    </row>
    <row r="5" spans="1:17" x14ac:dyDescent="0.3">
      <c r="A5" s="5" t="s">
        <v>79</v>
      </c>
      <c r="B5" s="5" t="s">
        <v>80</v>
      </c>
      <c r="C5" s="5"/>
      <c r="D5" s="5">
        <v>10</v>
      </c>
      <c r="E5" s="5">
        <v>10</v>
      </c>
      <c r="F5" s="5">
        <v>15</v>
      </c>
      <c r="G5" s="5"/>
      <c r="H5" s="5"/>
      <c r="I5" s="5">
        <v>5</v>
      </c>
      <c r="J5" s="5"/>
      <c r="K5" s="5">
        <f t="shared" si="0"/>
        <v>40</v>
      </c>
      <c r="L5" s="5">
        <f t="shared" si="1"/>
        <v>40</v>
      </c>
      <c r="M5" s="5"/>
      <c r="N5" s="5">
        <f t="shared" si="2"/>
        <v>40</v>
      </c>
      <c r="O5" s="1">
        <v>4</v>
      </c>
      <c r="P5" s="10"/>
      <c r="Q5" s="10"/>
    </row>
    <row r="6" spans="1:17" x14ac:dyDescent="0.3">
      <c r="A6" s="5" t="s">
        <v>89</v>
      </c>
      <c r="B6" s="5" t="s">
        <v>90</v>
      </c>
      <c r="C6" s="5"/>
      <c r="D6" s="5"/>
      <c r="E6" s="5"/>
      <c r="F6" s="5">
        <v>8</v>
      </c>
      <c r="G6" s="5">
        <v>15</v>
      </c>
      <c r="H6" s="5">
        <v>15</v>
      </c>
      <c r="I6" s="5"/>
      <c r="J6" s="5"/>
      <c r="K6" s="5">
        <f t="shared" si="0"/>
        <v>38</v>
      </c>
      <c r="L6" s="5">
        <f t="shared" si="1"/>
        <v>38</v>
      </c>
      <c r="M6" s="5"/>
      <c r="N6" s="5">
        <f t="shared" si="2"/>
        <v>38</v>
      </c>
      <c r="O6" s="1">
        <v>5</v>
      </c>
      <c r="P6" s="10"/>
      <c r="Q6" s="10"/>
    </row>
    <row r="7" spans="1:17" x14ac:dyDescent="0.3">
      <c r="A7" s="5" t="s">
        <v>72</v>
      </c>
      <c r="B7" s="5" t="s">
        <v>73</v>
      </c>
      <c r="C7" s="5">
        <v>8</v>
      </c>
      <c r="D7" s="5">
        <v>3</v>
      </c>
      <c r="E7" s="5"/>
      <c r="F7" s="5"/>
      <c r="G7" s="5"/>
      <c r="H7" s="5">
        <v>5</v>
      </c>
      <c r="I7" s="5"/>
      <c r="J7" s="5">
        <v>12</v>
      </c>
      <c r="K7" s="5">
        <f t="shared" si="0"/>
        <v>28</v>
      </c>
      <c r="L7" s="5">
        <f t="shared" si="1"/>
        <v>28</v>
      </c>
      <c r="M7" s="5">
        <v>6</v>
      </c>
      <c r="N7" s="5">
        <f t="shared" si="2"/>
        <v>34</v>
      </c>
      <c r="O7" s="1">
        <v>6</v>
      </c>
      <c r="P7" s="10"/>
      <c r="Q7" s="10"/>
    </row>
    <row r="8" spans="1:17" x14ac:dyDescent="0.3">
      <c r="A8" s="5" t="s">
        <v>110</v>
      </c>
      <c r="B8" s="5" t="s">
        <v>111</v>
      </c>
      <c r="C8" s="5"/>
      <c r="D8" s="5"/>
      <c r="E8" s="5">
        <v>12</v>
      </c>
      <c r="F8" s="5"/>
      <c r="G8" s="5">
        <v>8</v>
      </c>
      <c r="H8" s="5">
        <v>6</v>
      </c>
      <c r="I8" s="5">
        <v>8</v>
      </c>
      <c r="J8" s="5"/>
      <c r="K8" s="5">
        <f t="shared" si="0"/>
        <v>34</v>
      </c>
      <c r="L8" s="5">
        <f t="shared" si="1"/>
        <v>34</v>
      </c>
      <c r="M8" s="5"/>
      <c r="N8" s="5">
        <f t="shared" si="2"/>
        <v>34</v>
      </c>
      <c r="O8" s="1">
        <v>7</v>
      </c>
      <c r="P8" s="10"/>
      <c r="Q8" s="10"/>
    </row>
    <row r="9" spans="1:17" x14ac:dyDescent="0.3">
      <c r="A9" s="5" t="s">
        <v>70</v>
      </c>
      <c r="B9" s="5" t="s">
        <v>71</v>
      </c>
      <c r="C9" s="5">
        <v>10</v>
      </c>
      <c r="D9" s="5">
        <v>12</v>
      </c>
      <c r="E9" s="5"/>
      <c r="F9" s="5"/>
      <c r="G9" s="5"/>
      <c r="H9" s="5"/>
      <c r="I9" s="5"/>
      <c r="J9" s="5">
        <v>8</v>
      </c>
      <c r="K9" s="5">
        <f t="shared" si="0"/>
        <v>30</v>
      </c>
      <c r="L9" s="5">
        <f t="shared" si="1"/>
        <v>30</v>
      </c>
      <c r="M9" s="5"/>
      <c r="N9" s="5">
        <f t="shared" si="2"/>
        <v>30</v>
      </c>
      <c r="O9" s="1">
        <v>8</v>
      </c>
      <c r="P9" s="10"/>
      <c r="Q9" s="10"/>
    </row>
    <row r="10" spans="1:17" x14ac:dyDescent="0.3">
      <c r="A10" s="5" t="s">
        <v>162</v>
      </c>
      <c r="B10" s="5" t="s">
        <v>163</v>
      </c>
      <c r="C10" s="5"/>
      <c r="D10" s="5"/>
      <c r="E10" s="5"/>
      <c r="F10" s="5"/>
      <c r="G10" s="5"/>
      <c r="H10" s="5"/>
      <c r="I10" s="5">
        <v>15</v>
      </c>
      <c r="J10" s="5">
        <v>4</v>
      </c>
      <c r="K10" s="5">
        <f t="shared" si="0"/>
        <v>19</v>
      </c>
      <c r="L10" s="5">
        <f t="shared" si="1"/>
        <v>19</v>
      </c>
      <c r="M10" s="5">
        <v>5</v>
      </c>
      <c r="N10" s="5">
        <f t="shared" si="2"/>
        <v>24</v>
      </c>
      <c r="O10" s="1">
        <v>9</v>
      </c>
    </row>
    <row r="11" spans="1:17" x14ac:dyDescent="0.3">
      <c r="A11" s="5" t="s">
        <v>79</v>
      </c>
      <c r="B11" s="5" t="s">
        <v>112</v>
      </c>
      <c r="C11" s="5"/>
      <c r="D11" s="5"/>
      <c r="E11" s="5">
        <v>8</v>
      </c>
      <c r="F11" s="5"/>
      <c r="G11" s="5"/>
      <c r="H11" s="5"/>
      <c r="I11" s="5">
        <v>2</v>
      </c>
      <c r="J11" s="5"/>
      <c r="K11" s="5">
        <f t="shared" si="0"/>
        <v>10</v>
      </c>
      <c r="L11" s="5">
        <f t="shared" si="1"/>
        <v>10</v>
      </c>
      <c r="M11" s="5">
        <v>12</v>
      </c>
      <c r="N11" s="5">
        <f t="shared" si="2"/>
        <v>22</v>
      </c>
      <c r="O11" s="1">
        <v>10</v>
      </c>
      <c r="P11" s="10"/>
      <c r="Q11" s="10"/>
    </row>
    <row r="12" spans="1:17" x14ac:dyDescent="0.3">
      <c r="A12" s="5" t="s">
        <v>0</v>
      </c>
      <c r="B12" s="5" t="s">
        <v>76</v>
      </c>
      <c r="C12" s="5">
        <v>5</v>
      </c>
      <c r="D12" s="5"/>
      <c r="E12" s="5">
        <v>6</v>
      </c>
      <c r="F12" s="5"/>
      <c r="G12" s="5">
        <v>10</v>
      </c>
      <c r="H12" s="5"/>
      <c r="I12" s="5">
        <v>1</v>
      </c>
      <c r="J12" s="5"/>
      <c r="K12" s="5">
        <f t="shared" si="0"/>
        <v>22</v>
      </c>
      <c r="L12" s="5">
        <f t="shared" si="1"/>
        <v>22</v>
      </c>
      <c r="M12" s="5"/>
      <c r="N12" s="5">
        <f t="shared" si="2"/>
        <v>22</v>
      </c>
      <c r="O12" s="1"/>
      <c r="P12" s="10"/>
      <c r="Q12" s="10"/>
    </row>
    <row r="13" spans="1:17" x14ac:dyDescent="0.3">
      <c r="A13" s="5" t="s">
        <v>81</v>
      </c>
      <c r="B13" s="5" t="s">
        <v>82</v>
      </c>
      <c r="C13" s="5"/>
      <c r="D13" s="5">
        <v>8</v>
      </c>
      <c r="E13" s="5">
        <v>3</v>
      </c>
      <c r="F13" s="5"/>
      <c r="G13" s="5"/>
      <c r="H13" s="5"/>
      <c r="I13" s="5"/>
      <c r="J13" s="5">
        <v>5</v>
      </c>
      <c r="K13" s="5">
        <f t="shared" si="0"/>
        <v>16</v>
      </c>
      <c r="L13" s="5">
        <f t="shared" si="1"/>
        <v>16</v>
      </c>
      <c r="M13" s="5"/>
      <c r="N13" s="5">
        <f t="shared" si="2"/>
        <v>16</v>
      </c>
      <c r="O13" s="1"/>
      <c r="P13" s="10"/>
      <c r="Q13" s="10"/>
    </row>
    <row r="14" spans="1:17" x14ac:dyDescent="0.3">
      <c r="A14" s="5" t="s">
        <v>108</v>
      </c>
      <c r="B14" s="5" t="s">
        <v>109</v>
      </c>
      <c r="C14" s="5"/>
      <c r="D14" s="5"/>
      <c r="E14" s="5">
        <v>15</v>
      </c>
      <c r="F14" s="5"/>
      <c r="G14" s="5"/>
      <c r="H14" s="5"/>
      <c r="I14" s="5"/>
      <c r="J14" s="5"/>
      <c r="K14" s="5">
        <f t="shared" si="0"/>
        <v>15</v>
      </c>
      <c r="L14" s="5">
        <f t="shared" si="1"/>
        <v>15</v>
      </c>
      <c r="M14" s="5"/>
      <c r="N14" s="5">
        <f t="shared" si="2"/>
        <v>15</v>
      </c>
      <c r="O14" s="1"/>
      <c r="P14" s="10"/>
      <c r="Q14" s="10"/>
    </row>
    <row r="15" spans="1:17" x14ac:dyDescent="0.3">
      <c r="A15" s="5" t="s">
        <v>85</v>
      </c>
      <c r="B15" s="5" t="s">
        <v>86</v>
      </c>
      <c r="C15" s="5"/>
      <c r="D15" s="5">
        <v>4</v>
      </c>
      <c r="E15" s="5"/>
      <c r="F15" s="5"/>
      <c r="G15" s="5"/>
      <c r="H15" s="5">
        <v>10</v>
      </c>
      <c r="I15" s="5"/>
      <c r="J15" s="5"/>
      <c r="K15" s="5">
        <f t="shared" si="0"/>
        <v>14</v>
      </c>
      <c r="L15" s="5">
        <f t="shared" si="1"/>
        <v>14</v>
      </c>
      <c r="M15" s="5"/>
      <c r="N15" s="5">
        <f t="shared" si="2"/>
        <v>14</v>
      </c>
      <c r="O15" s="1"/>
      <c r="P15" s="10"/>
      <c r="Q15" s="10"/>
    </row>
    <row r="16" spans="1:17" x14ac:dyDescent="0.3">
      <c r="A16" s="5" t="s">
        <v>131</v>
      </c>
      <c r="B16" s="5" t="s">
        <v>142</v>
      </c>
      <c r="C16" s="5"/>
      <c r="D16" s="5"/>
      <c r="E16" s="5"/>
      <c r="F16" s="5"/>
      <c r="G16" s="5"/>
      <c r="H16" s="5">
        <v>12</v>
      </c>
      <c r="I16" s="5"/>
      <c r="J16" s="5"/>
      <c r="K16" s="5">
        <f t="shared" si="0"/>
        <v>12</v>
      </c>
      <c r="L16" s="5">
        <f t="shared" si="1"/>
        <v>12</v>
      </c>
      <c r="M16" s="5"/>
      <c r="N16" s="5">
        <f t="shared" si="2"/>
        <v>12</v>
      </c>
      <c r="O16" s="1"/>
      <c r="P16" s="10"/>
      <c r="Q16" s="10"/>
    </row>
    <row r="17" spans="1:17" x14ac:dyDescent="0.3">
      <c r="A17" s="5" t="s">
        <v>172</v>
      </c>
      <c r="B17" s="5" t="s">
        <v>173</v>
      </c>
      <c r="C17" s="5"/>
      <c r="D17" s="5"/>
      <c r="E17" s="5"/>
      <c r="F17" s="5"/>
      <c r="G17" s="5"/>
      <c r="H17" s="5"/>
      <c r="I17" s="5">
        <v>10</v>
      </c>
      <c r="J17" s="5"/>
      <c r="K17" s="5">
        <f t="shared" si="0"/>
        <v>10</v>
      </c>
      <c r="L17" s="5">
        <f t="shared" si="1"/>
        <v>10</v>
      </c>
      <c r="M17" s="5"/>
      <c r="N17" s="5">
        <f t="shared" si="2"/>
        <v>10</v>
      </c>
      <c r="O17" s="1"/>
    </row>
    <row r="18" spans="1:17" x14ac:dyDescent="0.3">
      <c r="A18" s="14" t="s">
        <v>77</v>
      </c>
      <c r="B18" s="14" t="s">
        <v>78</v>
      </c>
      <c r="C18" s="14">
        <v>4</v>
      </c>
      <c r="D18" s="14">
        <v>2</v>
      </c>
      <c r="E18" s="14"/>
      <c r="F18" s="14"/>
      <c r="G18" s="14"/>
      <c r="H18" s="14">
        <v>3</v>
      </c>
      <c r="I18" s="14"/>
      <c r="J18" s="14"/>
      <c r="K18" s="14">
        <f t="shared" si="0"/>
        <v>9</v>
      </c>
      <c r="L18" s="14">
        <f t="shared" si="1"/>
        <v>9</v>
      </c>
      <c r="M18" s="14"/>
      <c r="N18" s="14">
        <f t="shared" si="2"/>
        <v>9</v>
      </c>
      <c r="O18" s="1"/>
      <c r="P18" s="10"/>
      <c r="Q18" s="10"/>
    </row>
    <row r="19" spans="1:17" x14ac:dyDescent="0.3">
      <c r="A19" s="14" t="s">
        <v>143</v>
      </c>
      <c r="B19" s="14" t="s">
        <v>144</v>
      </c>
      <c r="C19" s="14"/>
      <c r="D19" s="14"/>
      <c r="E19" s="14"/>
      <c r="F19" s="14"/>
      <c r="G19" s="14"/>
      <c r="H19" s="14">
        <v>8</v>
      </c>
      <c r="I19" s="14"/>
      <c r="J19" s="14"/>
      <c r="K19" s="14">
        <f t="shared" si="0"/>
        <v>8</v>
      </c>
      <c r="L19" s="14">
        <f t="shared" si="1"/>
        <v>8</v>
      </c>
      <c r="M19" s="14"/>
      <c r="N19" s="14">
        <f t="shared" si="2"/>
        <v>8</v>
      </c>
      <c r="O19" s="1"/>
      <c r="P19" s="10"/>
      <c r="Q19" s="10"/>
    </row>
    <row r="20" spans="1:17" x14ac:dyDescent="0.3">
      <c r="A20" s="14" t="s">
        <v>164</v>
      </c>
      <c r="B20" s="14" t="s">
        <v>165</v>
      </c>
      <c r="C20" s="14"/>
      <c r="D20" s="14"/>
      <c r="E20" s="14"/>
      <c r="F20" s="14"/>
      <c r="G20" s="14"/>
      <c r="H20" s="14"/>
      <c r="I20" s="14">
        <v>6</v>
      </c>
      <c r="J20" s="14">
        <v>2</v>
      </c>
      <c r="K20" s="14">
        <f t="shared" si="0"/>
        <v>8</v>
      </c>
      <c r="L20" s="14">
        <f t="shared" si="1"/>
        <v>8</v>
      </c>
      <c r="M20" s="14"/>
      <c r="N20" s="14">
        <f t="shared" si="2"/>
        <v>8</v>
      </c>
      <c r="O20" s="1"/>
    </row>
    <row r="21" spans="1:17" x14ac:dyDescent="0.3">
      <c r="A21" s="14" t="s">
        <v>74</v>
      </c>
      <c r="B21" s="14" t="s">
        <v>75</v>
      </c>
      <c r="C21" s="14">
        <v>6</v>
      </c>
      <c r="D21" s="14"/>
      <c r="E21" s="14"/>
      <c r="F21" s="14"/>
      <c r="G21" s="14"/>
      <c r="H21" s="14"/>
      <c r="I21" s="14"/>
      <c r="J21" s="14"/>
      <c r="K21" s="14">
        <f t="shared" si="0"/>
        <v>6</v>
      </c>
      <c r="L21" s="14">
        <f t="shared" si="1"/>
        <v>6</v>
      </c>
      <c r="M21" s="14"/>
      <c r="N21" s="14">
        <f t="shared" si="2"/>
        <v>6</v>
      </c>
      <c r="O21" s="1"/>
      <c r="P21" s="10"/>
      <c r="Q21" s="10"/>
    </row>
    <row r="22" spans="1:17" x14ac:dyDescent="0.3">
      <c r="A22" s="14" t="s">
        <v>83</v>
      </c>
      <c r="B22" s="14" t="s">
        <v>84</v>
      </c>
      <c r="C22" s="14"/>
      <c r="D22" s="14">
        <v>6</v>
      </c>
      <c r="E22" s="14"/>
      <c r="F22" s="14"/>
      <c r="G22" s="14"/>
      <c r="H22" s="14"/>
      <c r="I22" s="14"/>
      <c r="J22" s="14"/>
      <c r="K22" s="14">
        <f t="shared" si="0"/>
        <v>6</v>
      </c>
      <c r="L22" s="14">
        <f t="shared" si="1"/>
        <v>6</v>
      </c>
      <c r="M22" s="14"/>
      <c r="N22" s="14">
        <f t="shared" si="2"/>
        <v>6</v>
      </c>
      <c r="O22" s="1"/>
      <c r="P22" s="10"/>
      <c r="Q22" s="10"/>
    </row>
    <row r="23" spans="1:17" x14ac:dyDescent="0.3">
      <c r="A23" s="14" t="s">
        <v>131</v>
      </c>
      <c r="B23" s="14" t="s">
        <v>132</v>
      </c>
      <c r="C23" s="14"/>
      <c r="D23" s="14"/>
      <c r="E23" s="14"/>
      <c r="F23" s="14"/>
      <c r="G23" s="14">
        <v>6</v>
      </c>
      <c r="H23" s="14"/>
      <c r="I23" s="14"/>
      <c r="J23" s="14"/>
      <c r="K23" s="14">
        <f t="shared" si="0"/>
        <v>6</v>
      </c>
      <c r="L23" s="14">
        <f t="shared" si="1"/>
        <v>6</v>
      </c>
      <c r="M23" s="14"/>
      <c r="N23" s="14">
        <f t="shared" si="2"/>
        <v>6</v>
      </c>
      <c r="O23" s="1"/>
      <c r="P23" s="10"/>
      <c r="Q23" s="10"/>
    </row>
    <row r="24" spans="1:17" x14ac:dyDescent="0.3">
      <c r="A24" s="14" t="s">
        <v>74</v>
      </c>
      <c r="B24" s="14" t="s">
        <v>161</v>
      </c>
      <c r="C24" s="14"/>
      <c r="D24" s="14"/>
      <c r="E24" s="14"/>
      <c r="F24" s="14"/>
      <c r="G24" s="14"/>
      <c r="H24" s="14"/>
      <c r="I24" s="14"/>
      <c r="J24" s="14">
        <v>6</v>
      </c>
      <c r="K24" s="14">
        <f t="shared" si="0"/>
        <v>6</v>
      </c>
      <c r="L24" s="14">
        <f t="shared" si="1"/>
        <v>6</v>
      </c>
      <c r="M24" s="14"/>
      <c r="N24" s="14">
        <f t="shared" si="2"/>
        <v>6</v>
      </c>
      <c r="O24" s="1"/>
    </row>
    <row r="25" spans="1:17" x14ac:dyDescent="0.3">
      <c r="A25" s="14" t="s">
        <v>113</v>
      </c>
      <c r="B25" s="14" t="s">
        <v>114</v>
      </c>
      <c r="C25" s="14"/>
      <c r="D25" s="14"/>
      <c r="E25" s="14">
        <v>5</v>
      </c>
      <c r="F25" s="14"/>
      <c r="G25" s="14"/>
      <c r="H25" s="14"/>
      <c r="I25" s="14"/>
      <c r="J25" s="14"/>
      <c r="K25" s="14">
        <f t="shared" si="0"/>
        <v>5</v>
      </c>
      <c r="L25" s="14">
        <f t="shared" si="1"/>
        <v>5</v>
      </c>
      <c r="M25" s="14"/>
      <c r="N25" s="14">
        <f t="shared" si="2"/>
        <v>5</v>
      </c>
      <c r="O25" s="1"/>
      <c r="P25" s="10"/>
      <c r="Q25" s="10"/>
    </row>
    <row r="26" spans="1:17" x14ac:dyDescent="0.3">
      <c r="A26" s="14" t="s">
        <v>115</v>
      </c>
      <c r="B26" s="14" t="s">
        <v>116</v>
      </c>
      <c r="C26" s="14"/>
      <c r="D26" s="14"/>
      <c r="E26" s="14">
        <v>4</v>
      </c>
      <c r="F26" s="14"/>
      <c r="G26" s="14"/>
      <c r="H26" s="14"/>
      <c r="I26" s="14"/>
      <c r="J26" s="14"/>
      <c r="K26" s="14">
        <f t="shared" si="0"/>
        <v>4</v>
      </c>
      <c r="L26" s="14">
        <f t="shared" si="1"/>
        <v>4</v>
      </c>
      <c r="M26" s="14"/>
      <c r="N26" s="14">
        <f t="shared" si="2"/>
        <v>4</v>
      </c>
      <c r="O26" s="1"/>
    </row>
    <row r="27" spans="1:17" x14ac:dyDescent="0.3">
      <c r="A27" s="14" t="s">
        <v>145</v>
      </c>
      <c r="B27" s="14" t="s">
        <v>146</v>
      </c>
      <c r="C27" s="14"/>
      <c r="D27" s="14"/>
      <c r="E27" s="14"/>
      <c r="F27" s="14"/>
      <c r="G27" s="14"/>
      <c r="H27" s="14">
        <v>4</v>
      </c>
      <c r="I27" s="14"/>
      <c r="J27" s="14"/>
      <c r="K27" s="14">
        <f t="shared" si="0"/>
        <v>4</v>
      </c>
      <c r="L27" s="14">
        <f t="shared" si="1"/>
        <v>4</v>
      </c>
      <c r="M27" s="14"/>
      <c r="N27" s="14">
        <f t="shared" si="2"/>
        <v>4</v>
      </c>
      <c r="O27" s="1"/>
    </row>
    <row r="28" spans="1:17" x14ac:dyDescent="0.3">
      <c r="A28" s="14" t="s">
        <v>168</v>
      </c>
      <c r="B28" s="14" t="s">
        <v>86</v>
      </c>
      <c r="C28" s="14"/>
      <c r="D28" s="14"/>
      <c r="E28" s="14"/>
      <c r="F28" s="14"/>
      <c r="G28" s="14"/>
      <c r="H28" s="14"/>
      <c r="I28" s="14"/>
      <c r="J28" s="14">
        <v>3</v>
      </c>
      <c r="K28" s="14">
        <f t="shared" si="0"/>
        <v>3</v>
      </c>
      <c r="L28" s="14">
        <f t="shared" si="1"/>
        <v>3</v>
      </c>
      <c r="M28" s="14"/>
      <c r="N28" s="14">
        <f t="shared" si="2"/>
        <v>3</v>
      </c>
      <c r="O28" s="1"/>
    </row>
    <row r="29" spans="1:17" x14ac:dyDescent="0.3">
      <c r="A29" s="14" t="s">
        <v>147</v>
      </c>
      <c r="B29" s="14" t="s">
        <v>148</v>
      </c>
      <c r="C29" s="14"/>
      <c r="D29" s="14"/>
      <c r="E29" s="14"/>
      <c r="F29" s="14"/>
      <c r="G29" s="14"/>
      <c r="H29" s="14">
        <v>2</v>
      </c>
      <c r="I29" s="14"/>
      <c r="J29" s="14"/>
      <c r="K29" s="14">
        <f t="shared" si="0"/>
        <v>2</v>
      </c>
      <c r="L29" s="14">
        <f t="shared" si="1"/>
        <v>2</v>
      </c>
      <c r="M29" s="14"/>
      <c r="N29" s="14">
        <f t="shared" si="2"/>
        <v>2</v>
      </c>
      <c r="O29" s="1"/>
    </row>
    <row r="30" spans="1:17" x14ac:dyDescent="0.3">
      <c r="A30" s="14" t="s">
        <v>149</v>
      </c>
      <c r="B30" s="14" t="s">
        <v>20</v>
      </c>
      <c r="C30" s="14"/>
      <c r="D30" s="14"/>
      <c r="E30" s="14"/>
      <c r="F30" s="14"/>
      <c r="G30" s="14"/>
      <c r="H30" s="14">
        <v>1</v>
      </c>
      <c r="I30" s="14"/>
      <c r="J30" s="14"/>
      <c r="K30" s="14">
        <f t="shared" si="0"/>
        <v>1</v>
      </c>
      <c r="L30" s="14">
        <f t="shared" si="1"/>
        <v>1</v>
      </c>
      <c r="M30" s="14"/>
      <c r="N30" s="14">
        <f t="shared" si="2"/>
        <v>1</v>
      </c>
      <c r="O30" s="1"/>
    </row>
    <row r="31" spans="1:17" x14ac:dyDescent="0.3">
      <c r="A31" s="14" t="s">
        <v>166</v>
      </c>
      <c r="B31" s="14" t="s">
        <v>167</v>
      </c>
      <c r="C31" s="14"/>
      <c r="D31" s="14"/>
      <c r="E31" s="14"/>
      <c r="F31" s="14"/>
      <c r="G31" s="14"/>
      <c r="H31" s="14"/>
      <c r="I31" s="14"/>
      <c r="J31" s="14">
        <v>1</v>
      </c>
      <c r="K31" s="14">
        <f t="shared" si="0"/>
        <v>1</v>
      </c>
      <c r="L31" s="14">
        <f t="shared" si="1"/>
        <v>1</v>
      </c>
      <c r="M31" s="14"/>
      <c r="N31" s="14">
        <f t="shared" si="2"/>
        <v>1</v>
      </c>
      <c r="O31" s="1"/>
    </row>
    <row r="32" spans="1:17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3">
      <c r="A35" s="8"/>
      <c r="B35" s="8"/>
      <c r="C35" s="9"/>
      <c r="D35" s="9"/>
      <c r="E35" s="12"/>
      <c r="F35" s="9"/>
      <c r="G35" s="9"/>
      <c r="H35" s="9"/>
      <c r="I35" s="9"/>
      <c r="J35" s="9"/>
      <c r="K35" s="8"/>
      <c r="L35" s="8"/>
      <c r="M35" s="8"/>
      <c r="N35" s="8"/>
    </row>
    <row r="36" spans="1:14" x14ac:dyDescent="0.3">
      <c r="A36" s="13"/>
      <c r="B36" s="10"/>
    </row>
  </sheetData>
  <sortState xmlns:xlrd2="http://schemas.microsoft.com/office/spreadsheetml/2017/richdata2" ref="A2:S38">
    <sortCondition ref="O2:O38"/>
  </sortState>
  <printOptions horizontalCentered="1"/>
  <pageMargins left="0.70866141732283472" right="0.70866141732283472" top="1.1417322834645669" bottom="0.55118110236220474" header="0.31496062992125984" footer="0.31496062992125984"/>
  <pageSetup paperSize="9" orientation="landscape" r:id="rId1"/>
  <headerFooter>
    <oddHeader>&amp;C&amp;"-,Fed"&amp;14SLUTSTILLING
DKK 2021 - ÅRETS AGILITYHUND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0"/>
  <sheetViews>
    <sheetView tabSelected="1" workbookViewId="0"/>
  </sheetViews>
  <sheetFormatPr defaultRowHeight="14.4" x14ac:dyDescent="0.3"/>
  <cols>
    <col min="1" max="1" width="25.77734375" customWidth="1"/>
    <col min="2" max="2" width="10.77734375" customWidth="1"/>
    <col min="3" max="11" width="6.88671875" customWidth="1"/>
    <col min="12" max="15" width="7.77734375" customWidth="1"/>
    <col min="16" max="18" width="2.77734375" style="6" customWidth="1"/>
    <col min="19" max="19" width="4.5546875" customWidth="1"/>
    <col min="20" max="20" width="22.21875" customWidth="1"/>
  </cols>
  <sheetData>
    <row r="1" spans="1:23" x14ac:dyDescent="0.3">
      <c r="A1" s="2" t="s">
        <v>180</v>
      </c>
      <c r="B1" s="1"/>
      <c r="C1" s="3">
        <v>44346</v>
      </c>
      <c r="D1" s="3">
        <v>44346</v>
      </c>
      <c r="E1" s="3">
        <v>44359</v>
      </c>
      <c r="F1" s="3">
        <v>44360</v>
      </c>
      <c r="G1" s="3">
        <v>44380</v>
      </c>
      <c r="H1" s="3">
        <v>44381</v>
      </c>
      <c r="I1" s="3">
        <v>44450</v>
      </c>
      <c r="J1" s="3">
        <v>44451</v>
      </c>
      <c r="K1" s="4" t="s">
        <v>1</v>
      </c>
      <c r="L1" s="2" t="s">
        <v>23</v>
      </c>
      <c r="M1" s="2" t="s">
        <v>24</v>
      </c>
      <c r="N1" s="2" t="s">
        <v>25</v>
      </c>
      <c r="O1" s="15" t="s">
        <v>177</v>
      </c>
      <c r="P1" s="10"/>
      <c r="Q1" s="10"/>
      <c r="R1" s="10"/>
    </row>
    <row r="2" spans="1:23" x14ac:dyDescent="0.3">
      <c r="A2" s="5" t="s">
        <v>27</v>
      </c>
      <c r="B2" s="5" t="s">
        <v>28</v>
      </c>
      <c r="C2" s="5">
        <v>15</v>
      </c>
      <c r="D2" s="5">
        <v>3</v>
      </c>
      <c r="E2" s="5"/>
      <c r="F2" s="5"/>
      <c r="G2" s="5">
        <v>15</v>
      </c>
      <c r="H2" s="5"/>
      <c r="I2" s="5">
        <v>15</v>
      </c>
      <c r="J2" s="5">
        <v>15</v>
      </c>
      <c r="K2" s="5">
        <f t="shared" ref="K2:K42" si="0">SUM(C2:J2)</f>
        <v>63</v>
      </c>
      <c r="L2" s="5">
        <f t="shared" ref="L2:L42" si="1">(K2)</f>
        <v>63</v>
      </c>
      <c r="M2" s="5">
        <v>6</v>
      </c>
      <c r="N2" s="5">
        <f t="shared" ref="N2:N42" si="2">SUM(L2+M2)</f>
        <v>69</v>
      </c>
      <c r="O2" s="16">
        <v>1</v>
      </c>
      <c r="P2" s="11"/>
      <c r="Q2" s="11"/>
      <c r="R2" s="11"/>
      <c r="T2" s="10"/>
      <c r="U2" s="10"/>
      <c r="V2" s="10"/>
      <c r="W2" s="10"/>
    </row>
    <row r="3" spans="1:23" x14ac:dyDescent="0.3">
      <c r="A3" s="5" t="s">
        <v>29</v>
      </c>
      <c r="B3" s="5" t="s">
        <v>20</v>
      </c>
      <c r="C3" s="5">
        <v>12</v>
      </c>
      <c r="D3" s="5">
        <v>4</v>
      </c>
      <c r="E3" s="5"/>
      <c r="F3" s="5"/>
      <c r="G3" s="5">
        <v>8</v>
      </c>
      <c r="H3" s="5"/>
      <c r="I3" s="5">
        <v>4</v>
      </c>
      <c r="J3" s="5"/>
      <c r="K3" s="5">
        <f t="shared" si="0"/>
        <v>28</v>
      </c>
      <c r="L3" s="5">
        <f t="shared" si="1"/>
        <v>28</v>
      </c>
      <c r="M3" s="5">
        <v>5</v>
      </c>
      <c r="N3" s="5">
        <f t="shared" si="2"/>
        <v>33</v>
      </c>
      <c r="O3" s="5">
        <v>2</v>
      </c>
      <c r="P3" s="10"/>
      <c r="Q3" s="10"/>
      <c r="R3" s="10"/>
      <c r="T3" s="10"/>
      <c r="U3" s="10"/>
      <c r="V3" s="10"/>
      <c r="W3" s="10"/>
    </row>
    <row r="4" spans="1:23" x14ac:dyDescent="0.3">
      <c r="A4" s="5" t="s">
        <v>150</v>
      </c>
      <c r="B4" s="5" t="s">
        <v>21</v>
      </c>
      <c r="C4" s="5"/>
      <c r="D4" s="5">
        <v>6</v>
      </c>
      <c r="E4" s="5"/>
      <c r="F4" s="5"/>
      <c r="G4" s="5"/>
      <c r="H4" s="5"/>
      <c r="I4" s="5">
        <v>8</v>
      </c>
      <c r="J4" s="5">
        <v>8</v>
      </c>
      <c r="K4" s="5">
        <f t="shared" si="0"/>
        <v>22</v>
      </c>
      <c r="L4" s="5">
        <f t="shared" si="1"/>
        <v>22</v>
      </c>
      <c r="M4" s="5">
        <v>10</v>
      </c>
      <c r="N4" s="5">
        <f t="shared" si="2"/>
        <v>32</v>
      </c>
      <c r="O4" s="5">
        <v>3</v>
      </c>
      <c r="P4" s="10"/>
      <c r="Q4" s="10"/>
      <c r="R4" s="10"/>
    </row>
    <row r="5" spans="1:23" x14ac:dyDescent="0.3">
      <c r="A5" s="5" t="s">
        <v>91</v>
      </c>
      <c r="B5" s="5" t="s">
        <v>92</v>
      </c>
      <c r="C5" s="5"/>
      <c r="D5" s="5"/>
      <c r="E5" s="5">
        <v>15</v>
      </c>
      <c r="F5" s="5">
        <v>15</v>
      </c>
      <c r="G5" s="5"/>
      <c r="H5" s="5"/>
      <c r="I5" s="5"/>
      <c r="J5" s="5"/>
      <c r="K5" s="5">
        <f t="shared" si="0"/>
        <v>30</v>
      </c>
      <c r="L5" s="5">
        <f t="shared" si="1"/>
        <v>30</v>
      </c>
      <c r="M5" s="5"/>
      <c r="N5" s="5">
        <f t="shared" si="2"/>
        <v>30</v>
      </c>
      <c r="O5" s="5">
        <v>4</v>
      </c>
      <c r="P5" s="10"/>
      <c r="Q5" s="10"/>
      <c r="R5" s="10"/>
      <c r="T5" s="10"/>
      <c r="U5" s="10"/>
      <c r="V5" s="10"/>
      <c r="W5" s="10"/>
    </row>
    <row r="6" spans="1:23" x14ac:dyDescent="0.3">
      <c r="A6" s="5" t="s">
        <v>19</v>
      </c>
      <c r="B6" s="5" t="s">
        <v>18</v>
      </c>
      <c r="C6" s="5"/>
      <c r="D6" s="5">
        <v>5</v>
      </c>
      <c r="E6" s="5"/>
      <c r="F6" s="5"/>
      <c r="G6" s="5"/>
      <c r="H6" s="5"/>
      <c r="I6" s="5">
        <v>4</v>
      </c>
      <c r="J6" s="5">
        <v>4</v>
      </c>
      <c r="K6" s="5">
        <f t="shared" si="0"/>
        <v>13</v>
      </c>
      <c r="L6" s="5">
        <f t="shared" si="1"/>
        <v>13</v>
      </c>
      <c r="M6" s="5">
        <v>15</v>
      </c>
      <c r="N6" s="5">
        <f t="shared" si="2"/>
        <v>28</v>
      </c>
      <c r="O6" s="5">
        <v>5</v>
      </c>
      <c r="P6" s="10"/>
      <c r="Q6" s="10"/>
      <c r="R6" s="10"/>
    </row>
    <row r="7" spans="1:23" x14ac:dyDescent="0.3">
      <c r="A7" s="5" t="s">
        <v>27</v>
      </c>
      <c r="B7" s="5" t="s">
        <v>3</v>
      </c>
      <c r="C7" s="5">
        <v>1</v>
      </c>
      <c r="D7" s="5"/>
      <c r="E7" s="5"/>
      <c r="F7" s="5"/>
      <c r="G7" s="5">
        <v>2</v>
      </c>
      <c r="H7" s="5">
        <v>15</v>
      </c>
      <c r="I7" s="5"/>
      <c r="J7" s="5">
        <v>10</v>
      </c>
      <c r="K7" s="5">
        <f t="shared" si="0"/>
        <v>28</v>
      </c>
      <c r="L7" s="5">
        <f t="shared" si="1"/>
        <v>28</v>
      </c>
      <c r="M7" s="5"/>
      <c r="N7" s="5">
        <f t="shared" si="2"/>
        <v>28</v>
      </c>
      <c r="O7" s="5">
        <v>6</v>
      </c>
      <c r="P7" s="10"/>
      <c r="Q7" s="10"/>
      <c r="R7" s="10"/>
      <c r="T7" s="10"/>
      <c r="U7" s="10"/>
      <c r="V7" s="10"/>
      <c r="W7" s="10"/>
    </row>
    <row r="8" spans="1:23" x14ac:dyDescent="0.3">
      <c r="A8" s="5" t="s">
        <v>22</v>
      </c>
      <c r="B8" s="5" t="s">
        <v>32</v>
      </c>
      <c r="C8" s="5">
        <v>8</v>
      </c>
      <c r="D8" s="5"/>
      <c r="E8" s="5">
        <v>2</v>
      </c>
      <c r="F8" s="5">
        <v>8</v>
      </c>
      <c r="G8" s="5"/>
      <c r="H8" s="5">
        <v>10</v>
      </c>
      <c r="I8" s="5"/>
      <c r="J8" s="5"/>
      <c r="K8" s="5">
        <f t="shared" si="0"/>
        <v>28</v>
      </c>
      <c r="L8" s="5">
        <f t="shared" si="1"/>
        <v>28</v>
      </c>
      <c r="M8" s="5"/>
      <c r="N8" s="5">
        <f t="shared" si="2"/>
        <v>28</v>
      </c>
      <c r="O8" s="5">
        <v>7</v>
      </c>
      <c r="P8" s="10"/>
      <c r="Q8" s="10"/>
      <c r="R8" s="10"/>
      <c r="T8" s="10"/>
      <c r="U8" s="10"/>
      <c r="V8" s="10"/>
      <c r="W8" s="10"/>
    </row>
    <row r="9" spans="1:23" x14ac:dyDescent="0.3">
      <c r="A9" s="5" t="s">
        <v>169</v>
      </c>
      <c r="B9" s="5" t="s">
        <v>135</v>
      </c>
      <c r="C9" s="5"/>
      <c r="D9" s="5"/>
      <c r="E9" s="5"/>
      <c r="F9" s="5"/>
      <c r="G9" s="5">
        <v>10</v>
      </c>
      <c r="H9" s="5"/>
      <c r="I9" s="5"/>
      <c r="J9" s="5">
        <v>12</v>
      </c>
      <c r="K9" s="5">
        <f t="shared" si="0"/>
        <v>22</v>
      </c>
      <c r="L9" s="5">
        <f t="shared" si="1"/>
        <v>22</v>
      </c>
      <c r="M9" s="5">
        <v>4</v>
      </c>
      <c r="N9" s="5">
        <f t="shared" si="2"/>
        <v>26</v>
      </c>
      <c r="O9" s="5">
        <v>8</v>
      </c>
      <c r="P9" s="10"/>
      <c r="Q9" s="10"/>
      <c r="R9" s="10"/>
    </row>
    <row r="10" spans="1:23" x14ac:dyDescent="0.3">
      <c r="A10" s="5" t="s">
        <v>174</v>
      </c>
      <c r="B10" s="5" t="s">
        <v>175</v>
      </c>
      <c r="C10" s="5"/>
      <c r="D10" s="5"/>
      <c r="E10" s="5"/>
      <c r="F10" s="5"/>
      <c r="G10" s="5"/>
      <c r="H10" s="5"/>
      <c r="I10" s="5">
        <v>10</v>
      </c>
      <c r="J10" s="5"/>
      <c r="K10" s="5">
        <f t="shared" si="0"/>
        <v>10</v>
      </c>
      <c r="L10" s="5">
        <f t="shared" si="1"/>
        <v>10</v>
      </c>
      <c r="M10" s="5">
        <v>12</v>
      </c>
      <c r="N10" s="5">
        <f t="shared" si="2"/>
        <v>22</v>
      </c>
      <c r="O10" s="5">
        <v>9</v>
      </c>
      <c r="P10" s="10"/>
      <c r="Q10" s="10"/>
      <c r="R10" s="10"/>
    </row>
    <row r="11" spans="1:23" x14ac:dyDescent="0.3">
      <c r="A11" s="5" t="s">
        <v>30</v>
      </c>
      <c r="B11" s="5" t="s">
        <v>31</v>
      </c>
      <c r="C11" s="5">
        <v>10</v>
      </c>
      <c r="D11" s="5"/>
      <c r="E11" s="5"/>
      <c r="F11" s="5">
        <v>2</v>
      </c>
      <c r="G11" s="5"/>
      <c r="H11" s="5"/>
      <c r="I11" s="5"/>
      <c r="J11" s="5"/>
      <c r="K11" s="5">
        <f t="shared" si="0"/>
        <v>12</v>
      </c>
      <c r="L11" s="5">
        <f t="shared" si="1"/>
        <v>12</v>
      </c>
      <c r="M11" s="5">
        <v>8</v>
      </c>
      <c r="N11" s="5">
        <f t="shared" si="2"/>
        <v>20</v>
      </c>
      <c r="O11" s="5">
        <v>10</v>
      </c>
      <c r="P11" s="10"/>
      <c r="Q11" s="10"/>
      <c r="R11" s="10"/>
      <c r="T11" s="10"/>
      <c r="U11" s="10"/>
      <c r="V11" s="10"/>
      <c r="W11" s="10"/>
    </row>
    <row r="12" spans="1:23" x14ac:dyDescent="0.3">
      <c r="A12" s="5" t="s">
        <v>11</v>
      </c>
      <c r="B12" s="5" t="s">
        <v>33</v>
      </c>
      <c r="C12" s="5">
        <v>5</v>
      </c>
      <c r="D12" s="5"/>
      <c r="E12" s="5">
        <v>8</v>
      </c>
      <c r="F12" s="5"/>
      <c r="G12" s="5"/>
      <c r="H12" s="5">
        <v>5</v>
      </c>
      <c r="I12" s="5"/>
      <c r="J12" s="5"/>
      <c r="K12" s="5">
        <f t="shared" si="0"/>
        <v>18</v>
      </c>
      <c r="L12" s="5">
        <f t="shared" si="1"/>
        <v>18</v>
      </c>
      <c r="M12" s="5"/>
      <c r="N12" s="5">
        <f t="shared" si="2"/>
        <v>18</v>
      </c>
      <c r="O12" s="5"/>
      <c r="P12" s="10"/>
      <c r="Q12" s="10"/>
      <c r="R12" s="10"/>
      <c r="T12" s="10"/>
      <c r="U12" s="10"/>
      <c r="V12" s="10"/>
      <c r="W12" s="10"/>
    </row>
    <row r="13" spans="1:23" x14ac:dyDescent="0.3">
      <c r="A13" s="5" t="s">
        <v>36</v>
      </c>
      <c r="B13" s="5" t="s">
        <v>37</v>
      </c>
      <c r="C13" s="5">
        <v>3</v>
      </c>
      <c r="D13" s="5">
        <v>12</v>
      </c>
      <c r="E13" s="5"/>
      <c r="F13" s="5"/>
      <c r="G13" s="5"/>
      <c r="H13" s="5"/>
      <c r="I13" s="5"/>
      <c r="J13" s="5">
        <v>3</v>
      </c>
      <c r="K13" s="5">
        <f t="shared" si="0"/>
        <v>18</v>
      </c>
      <c r="L13" s="5">
        <f t="shared" si="1"/>
        <v>18</v>
      </c>
      <c r="M13" s="5"/>
      <c r="N13" s="5">
        <f t="shared" si="2"/>
        <v>18</v>
      </c>
      <c r="O13" s="5"/>
      <c r="P13" s="10"/>
      <c r="Q13" s="10"/>
      <c r="R13" s="10"/>
      <c r="T13" s="10"/>
      <c r="U13" s="10"/>
      <c r="V13" s="10"/>
      <c r="W13" s="10"/>
    </row>
    <row r="14" spans="1:23" x14ac:dyDescent="0.3">
      <c r="A14" s="5" t="s">
        <v>93</v>
      </c>
      <c r="B14" s="5" t="s">
        <v>94</v>
      </c>
      <c r="C14" s="5"/>
      <c r="D14" s="5"/>
      <c r="E14" s="5"/>
      <c r="F14" s="5">
        <v>12</v>
      </c>
      <c r="G14" s="5">
        <v>4</v>
      </c>
      <c r="H14" s="5"/>
      <c r="I14" s="5"/>
      <c r="J14" s="5"/>
      <c r="K14" s="5">
        <f t="shared" si="0"/>
        <v>16</v>
      </c>
      <c r="L14" s="5">
        <f t="shared" si="1"/>
        <v>16</v>
      </c>
      <c r="M14" s="5"/>
      <c r="N14" s="5">
        <f t="shared" si="2"/>
        <v>16</v>
      </c>
      <c r="O14" s="5"/>
      <c r="P14" s="10"/>
      <c r="Q14" s="10"/>
      <c r="R14" s="10"/>
      <c r="T14" s="10"/>
      <c r="U14" s="10"/>
      <c r="V14" s="10"/>
      <c r="W14" s="10"/>
    </row>
    <row r="15" spans="1:23" x14ac:dyDescent="0.3">
      <c r="A15" s="5" t="s">
        <v>38</v>
      </c>
      <c r="B15" s="5" t="s">
        <v>39</v>
      </c>
      <c r="C15" s="5"/>
      <c r="D15" s="5">
        <v>15</v>
      </c>
      <c r="E15" s="5"/>
      <c r="F15" s="5"/>
      <c r="G15" s="5"/>
      <c r="H15" s="5"/>
      <c r="I15" s="5"/>
      <c r="J15" s="5"/>
      <c r="K15" s="5">
        <f t="shared" si="0"/>
        <v>15</v>
      </c>
      <c r="L15" s="5">
        <f t="shared" si="1"/>
        <v>15</v>
      </c>
      <c r="M15" s="5"/>
      <c r="N15" s="5">
        <f t="shared" si="2"/>
        <v>15</v>
      </c>
      <c r="O15" s="5"/>
      <c r="P15" s="10"/>
      <c r="Q15" s="10"/>
      <c r="R15" s="10"/>
      <c r="T15" s="10"/>
      <c r="U15" s="10"/>
      <c r="V15" s="10"/>
      <c r="W15" s="10"/>
    </row>
    <row r="16" spans="1:23" x14ac:dyDescent="0.3">
      <c r="A16" s="5" t="s">
        <v>13</v>
      </c>
      <c r="B16" s="5" t="s">
        <v>40</v>
      </c>
      <c r="C16" s="5"/>
      <c r="D16" s="5">
        <v>10</v>
      </c>
      <c r="E16" s="5">
        <v>5</v>
      </c>
      <c r="F16" s="5"/>
      <c r="G16" s="5"/>
      <c r="H16" s="5"/>
      <c r="I16" s="5"/>
      <c r="J16" s="5"/>
      <c r="K16" s="5">
        <f t="shared" si="0"/>
        <v>15</v>
      </c>
      <c r="L16" s="5">
        <f t="shared" si="1"/>
        <v>15</v>
      </c>
      <c r="M16" s="5"/>
      <c r="N16" s="5">
        <f t="shared" si="2"/>
        <v>15</v>
      </c>
      <c r="O16" s="5"/>
      <c r="P16" s="10"/>
      <c r="Q16" s="10"/>
      <c r="R16" s="10"/>
      <c r="T16" s="10"/>
      <c r="U16" s="10"/>
      <c r="V16" s="10"/>
      <c r="W16" s="10"/>
    </row>
    <row r="17" spans="1:23" x14ac:dyDescent="0.3">
      <c r="A17" s="5" t="s">
        <v>158</v>
      </c>
      <c r="B17" s="5" t="s">
        <v>159</v>
      </c>
      <c r="C17" s="5"/>
      <c r="D17" s="5"/>
      <c r="E17" s="5"/>
      <c r="F17" s="5"/>
      <c r="G17" s="5"/>
      <c r="H17" s="5">
        <v>3</v>
      </c>
      <c r="I17" s="5">
        <v>12</v>
      </c>
      <c r="J17" s="5"/>
      <c r="K17" s="5">
        <f t="shared" si="0"/>
        <v>15</v>
      </c>
      <c r="L17" s="5">
        <f t="shared" si="1"/>
        <v>15</v>
      </c>
      <c r="M17" s="5"/>
      <c r="N17" s="5">
        <f t="shared" si="2"/>
        <v>15</v>
      </c>
      <c r="O17" s="1"/>
      <c r="P17" s="10"/>
      <c r="Q17" s="10"/>
      <c r="R17" s="10"/>
    </row>
    <row r="18" spans="1:23" x14ac:dyDescent="0.3">
      <c r="A18" s="5" t="s">
        <v>121</v>
      </c>
      <c r="B18" s="5" t="s">
        <v>122</v>
      </c>
      <c r="C18" s="5"/>
      <c r="D18" s="5"/>
      <c r="E18" s="5">
        <v>6</v>
      </c>
      <c r="F18" s="5"/>
      <c r="G18" s="5">
        <v>6</v>
      </c>
      <c r="H18" s="5">
        <v>2</v>
      </c>
      <c r="I18" s="5"/>
      <c r="J18" s="5"/>
      <c r="K18" s="5">
        <f t="shared" si="0"/>
        <v>14</v>
      </c>
      <c r="L18" s="5">
        <f t="shared" si="1"/>
        <v>14</v>
      </c>
      <c r="M18" s="5"/>
      <c r="N18" s="5">
        <f t="shared" si="2"/>
        <v>14</v>
      </c>
      <c r="O18" s="5"/>
      <c r="P18" s="10"/>
      <c r="Q18" s="10"/>
      <c r="R18" s="10"/>
      <c r="T18" s="10"/>
      <c r="U18" s="10"/>
      <c r="V18" s="10"/>
      <c r="W18" s="10"/>
    </row>
    <row r="19" spans="1:23" x14ac:dyDescent="0.3">
      <c r="A19" s="5" t="s">
        <v>117</v>
      </c>
      <c r="B19" s="5" t="s">
        <v>118</v>
      </c>
      <c r="C19" s="5"/>
      <c r="D19" s="5"/>
      <c r="E19" s="5">
        <v>12</v>
      </c>
      <c r="F19" s="5"/>
      <c r="G19" s="5"/>
      <c r="H19" s="5"/>
      <c r="I19" s="5"/>
      <c r="J19" s="5"/>
      <c r="K19" s="5">
        <f t="shared" si="0"/>
        <v>12</v>
      </c>
      <c r="L19" s="5">
        <f t="shared" si="1"/>
        <v>12</v>
      </c>
      <c r="M19" s="5"/>
      <c r="N19" s="5">
        <f t="shared" si="2"/>
        <v>12</v>
      </c>
      <c r="O19" s="5"/>
      <c r="P19" s="10"/>
      <c r="Q19" s="10"/>
      <c r="R19" s="10"/>
      <c r="T19" s="10"/>
      <c r="U19" s="10"/>
      <c r="V19" s="10"/>
      <c r="W19" s="10"/>
    </row>
    <row r="20" spans="1:23" x14ac:dyDescent="0.3">
      <c r="A20" s="5" t="s">
        <v>133</v>
      </c>
      <c r="B20" s="5" t="s">
        <v>134</v>
      </c>
      <c r="C20" s="5"/>
      <c r="D20" s="5"/>
      <c r="E20" s="5"/>
      <c r="F20" s="5"/>
      <c r="G20" s="5">
        <v>12</v>
      </c>
      <c r="H20" s="5"/>
      <c r="I20" s="5"/>
      <c r="J20" s="5"/>
      <c r="K20" s="5">
        <f t="shared" si="0"/>
        <v>12</v>
      </c>
      <c r="L20" s="5">
        <f t="shared" si="1"/>
        <v>12</v>
      </c>
      <c r="M20" s="5"/>
      <c r="N20" s="5">
        <f t="shared" si="2"/>
        <v>12</v>
      </c>
      <c r="O20" s="5"/>
      <c r="P20" s="10"/>
      <c r="Q20" s="10"/>
      <c r="R20" s="10"/>
      <c r="T20" s="10"/>
      <c r="U20" s="10"/>
      <c r="V20" s="10"/>
      <c r="W20" s="10"/>
    </row>
    <row r="21" spans="1:23" x14ac:dyDescent="0.3">
      <c r="A21" s="5" t="s">
        <v>151</v>
      </c>
      <c r="B21" s="5" t="s">
        <v>152</v>
      </c>
      <c r="C21" s="5"/>
      <c r="D21" s="5"/>
      <c r="E21" s="5"/>
      <c r="F21" s="5"/>
      <c r="G21" s="5"/>
      <c r="H21" s="5">
        <v>12</v>
      </c>
      <c r="I21" s="5"/>
      <c r="J21" s="5"/>
      <c r="K21" s="5">
        <f t="shared" si="0"/>
        <v>12</v>
      </c>
      <c r="L21" s="5">
        <f t="shared" si="1"/>
        <v>12</v>
      </c>
      <c r="M21" s="5"/>
      <c r="N21" s="5">
        <f t="shared" si="2"/>
        <v>12</v>
      </c>
      <c r="O21" s="5"/>
      <c r="P21" s="10"/>
      <c r="Q21" s="10"/>
      <c r="R21" s="10"/>
      <c r="T21" s="10"/>
      <c r="U21" s="10"/>
      <c r="V21" s="10"/>
      <c r="W21" s="10"/>
    </row>
    <row r="22" spans="1:23" x14ac:dyDescent="0.3">
      <c r="A22" s="5" t="s">
        <v>95</v>
      </c>
      <c r="B22" s="5" t="s">
        <v>96</v>
      </c>
      <c r="C22" s="5"/>
      <c r="D22" s="5"/>
      <c r="E22" s="5"/>
      <c r="F22" s="5">
        <v>10</v>
      </c>
      <c r="G22" s="5"/>
      <c r="H22" s="5"/>
      <c r="I22" s="5"/>
      <c r="J22" s="5"/>
      <c r="K22" s="5">
        <f t="shared" si="0"/>
        <v>10</v>
      </c>
      <c r="L22" s="5">
        <f t="shared" si="1"/>
        <v>10</v>
      </c>
      <c r="M22" s="5"/>
      <c r="N22" s="5">
        <f t="shared" si="2"/>
        <v>10</v>
      </c>
      <c r="O22" s="5"/>
      <c r="P22" s="10"/>
      <c r="Q22" s="10"/>
      <c r="R22" s="10"/>
      <c r="T22" s="10"/>
      <c r="U22" s="10"/>
      <c r="V22" s="10"/>
      <c r="W22" s="10"/>
    </row>
    <row r="23" spans="1:23" x14ac:dyDescent="0.3">
      <c r="A23" s="5" t="s">
        <v>119</v>
      </c>
      <c r="B23" s="5" t="s">
        <v>120</v>
      </c>
      <c r="C23" s="5"/>
      <c r="D23" s="5"/>
      <c r="E23" s="5">
        <v>10</v>
      </c>
      <c r="F23" s="5"/>
      <c r="G23" s="5"/>
      <c r="H23" s="5"/>
      <c r="I23" s="5"/>
      <c r="J23" s="5"/>
      <c r="K23" s="5">
        <f t="shared" si="0"/>
        <v>10</v>
      </c>
      <c r="L23" s="5">
        <f t="shared" si="1"/>
        <v>10</v>
      </c>
      <c r="M23" s="5"/>
      <c r="N23" s="5">
        <f t="shared" si="2"/>
        <v>10</v>
      </c>
      <c r="O23" s="5"/>
      <c r="P23" s="10"/>
      <c r="Q23" s="10"/>
      <c r="R23" s="10"/>
      <c r="T23" s="10"/>
      <c r="U23" s="10"/>
      <c r="V23" s="10"/>
      <c r="W23" s="10"/>
    </row>
    <row r="24" spans="1:23" x14ac:dyDescent="0.3">
      <c r="A24" s="5" t="s">
        <v>41</v>
      </c>
      <c r="B24" s="5" t="s">
        <v>42</v>
      </c>
      <c r="C24" s="5"/>
      <c r="D24" s="5">
        <v>8</v>
      </c>
      <c r="E24" s="5"/>
      <c r="F24" s="5"/>
      <c r="G24" s="5"/>
      <c r="H24" s="5"/>
      <c r="I24" s="5"/>
      <c r="J24" s="5">
        <v>2</v>
      </c>
      <c r="K24" s="5">
        <f t="shared" si="0"/>
        <v>10</v>
      </c>
      <c r="L24" s="5">
        <f t="shared" si="1"/>
        <v>10</v>
      </c>
      <c r="M24" s="5"/>
      <c r="N24" s="5">
        <f t="shared" si="2"/>
        <v>10</v>
      </c>
      <c r="O24" s="5"/>
      <c r="P24" s="10"/>
      <c r="Q24" s="10"/>
      <c r="R24" s="10"/>
    </row>
    <row r="25" spans="1:23" x14ac:dyDescent="0.3">
      <c r="A25" s="14" t="s">
        <v>97</v>
      </c>
      <c r="B25" s="14" t="s">
        <v>98</v>
      </c>
      <c r="C25" s="14"/>
      <c r="D25" s="14"/>
      <c r="E25" s="14">
        <v>3</v>
      </c>
      <c r="F25" s="14">
        <v>6</v>
      </c>
      <c r="G25" s="14"/>
      <c r="H25" s="14"/>
      <c r="I25" s="14"/>
      <c r="J25" s="14"/>
      <c r="K25" s="14">
        <f t="shared" si="0"/>
        <v>9</v>
      </c>
      <c r="L25" s="14">
        <f t="shared" si="1"/>
        <v>9</v>
      </c>
      <c r="M25" s="14"/>
      <c r="N25" s="14">
        <f t="shared" si="2"/>
        <v>9</v>
      </c>
      <c r="O25" s="5"/>
      <c r="P25" s="10"/>
      <c r="Q25" s="10"/>
      <c r="R25" s="10"/>
      <c r="T25" s="10"/>
      <c r="U25" s="10"/>
      <c r="V25" s="10"/>
      <c r="W25" s="10"/>
    </row>
    <row r="26" spans="1:23" x14ac:dyDescent="0.3">
      <c r="A26" s="14" t="s">
        <v>26</v>
      </c>
      <c r="B26" s="14" t="s">
        <v>12</v>
      </c>
      <c r="C26" s="14">
        <v>6</v>
      </c>
      <c r="D26" s="14"/>
      <c r="E26" s="14"/>
      <c r="F26" s="14"/>
      <c r="G26" s="14">
        <v>3</v>
      </c>
      <c r="H26" s="14"/>
      <c r="I26" s="14"/>
      <c r="J26" s="14"/>
      <c r="K26" s="14">
        <f t="shared" si="0"/>
        <v>9</v>
      </c>
      <c r="L26" s="14">
        <f t="shared" si="1"/>
        <v>9</v>
      </c>
      <c r="M26" s="14"/>
      <c r="N26" s="14">
        <f t="shared" si="2"/>
        <v>9</v>
      </c>
      <c r="O26" s="5"/>
      <c r="P26" s="10"/>
      <c r="Q26" s="10"/>
      <c r="R26" s="10"/>
      <c r="T26" s="10"/>
      <c r="U26" s="10"/>
      <c r="V26" s="10"/>
      <c r="W26" s="10"/>
    </row>
    <row r="27" spans="1:23" x14ac:dyDescent="0.3">
      <c r="A27" s="14" t="s">
        <v>13</v>
      </c>
      <c r="B27" s="14" t="s">
        <v>17</v>
      </c>
      <c r="C27" s="14">
        <v>2</v>
      </c>
      <c r="D27" s="14">
        <v>2</v>
      </c>
      <c r="E27" s="14">
        <v>1</v>
      </c>
      <c r="F27" s="14">
        <v>3</v>
      </c>
      <c r="G27" s="14"/>
      <c r="H27" s="14"/>
      <c r="I27" s="14"/>
      <c r="J27" s="14"/>
      <c r="K27" s="14">
        <f t="shared" si="0"/>
        <v>8</v>
      </c>
      <c r="L27" s="14">
        <f t="shared" si="1"/>
        <v>8</v>
      </c>
      <c r="M27" s="14"/>
      <c r="N27" s="14">
        <f t="shared" si="2"/>
        <v>8</v>
      </c>
      <c r="O27" s="5"/>
      <c r="P27" s="10"/>
      <c r="Q27" s="10"/>
      <c r="R27" s="10"/>
    </row>
    <row r="28" spans="1:23" x14ac:dyDescent="0.3">
      <c r="A28" s="14" t="s">
        <v>153</v>
      </c>
      <c r="B28" s="14" t="s">
        <v>154</v>
      </c>
      <c r="C28" s="14"/>
      <c r="D28" s="14"/>
      <c r="E28" s="14"/>
      <c r="F28" s="14"/>
      <c r="G28" s="14"/>
      <c r="H28" s="14">
        <v>8</v>
      </c>
      <c r="I28" s="14"/>
      <c r="J28" s="14"/>
      <c r="K28" s="14">
        <f t="shared" si="0"/>
        <v>8</v>
      </c>
      <c r="L28" s="14">
        <f t="shared" si="1"/>
        <v>8</v>
      </c>
      <c r="M28" s="14"/>
      <c r="N28" s="14">
        <f t="shared" si="2"/>
        <v>8</v>
      </c>
      <c r="O28" s="5"/>
      <c r="P28" s="10"/>
      <c r="Q28" s="10"/>
      <c r="R28" s="10"/>
    </row>
    <row r="29" spans="1:23" x14ac:dyDescent="0.3">
      <c r="A29" s="14" t="s">
        <v>102</v>
      </c>
      <c r="B29" s="14" t="s">
        <v>103</v>
      </c>
      <c r="C29" s="14"/>
      <c r="D29" s="14"/>
      <c r="E29" s="14"/>
      <c r="F29" s="14">
        <v>1</v>
      </c>
      <c r="G29" s="14"/>
      <c r="H29" s="14"/>
      <c r="I29" s="14"/>
      <c r="J29" s="14">
        <v>6</v>
      </c>
      <c r="K29" s="14">
        <f t="shared" si="0"/>
        <v>7</v>
      </c>
      <c r="L29" s="14">
        <f t="shared" si="1"/>
        <v>7</v>
      </c>
      <c r="M29" s="14"/>
      <c r="N29" s="14">
        <f t="shared" si="2"/>
        <v>7</v>
      </c>
      <c r="O29" s="1"/>
      <c r="P29" s="10"/>
      <c r="Q29" s="10"/>
      <c r="R29" s="10"/>
    </row>
    <row r="30" spans="1:23" x14ac:dyDescent="0.3">
      <c r="A30" s="14" t="s">
        <v>136</v>
      </c>
      <c r="B30" s="14" t="s">
        <v>137</v>
      </c>
      <c r="C30" s="14"/>
      <c r="D30" s="14"/>
      <c r="E30" s="14"/>
      <c r="F30" s="14"/>
      <c r="G30" s="14">
        <v>5</v>
      </c>
      <c r="H30" s="14">
        <v>1</v>
      </c>
      <c r="I30" s="14"/>
      <c r="J30" s="14"/>
      <c r="K30" s="14">
        <f t="shared" si="0"/>
        <v>6</v>
      </c>
      <c r="L30" s="14">
        <f t="shared" si="1"/>
        <v>6</v>
      </c>
      <c r="M30" s="14"/>
      <c r="N30" s="14">
        <f t="shared" si="2"/>
        <v>6</v>
      </c>
      <c r="O30" s="5"/>
      <c r="P30" s="10"/>
      <c r="Q30" s="10"/>
      <c r="R30" s="10"/>
    </row>
    <row r="31" spans="1:23" x14ac:dyDescent="0.3">
      <c r="A31" s="14" t="s">
        <v>155</v>
      </c>
      <c r="B31" s="14" t="s">
        <v>156</v>
      </c>
      <c r="C31" s="14"/>
      <c r="D31" s="14"/>
      <c r="E31" s="14"/>
      <c r="F31" s="14"/>
      <c r="G31" s="14"/>
      <c r="H31" s="14">
        <v>6</v>
      </c>
      <c r="I31" s="14"/>
      <c r="J31" s="14"/>
      <c r="K31" s="14">
        <f t="shared" si="0"/>
        <v>6</v>
      </c>
      <c r="L31" s="14">
        <f t="shared" si="1"/>
        <v>6</v>
      </c>
      <c r="M31" s="14"/>
      <c r="N31" s="14">
        <f t="shared" si="2"/>
        <v>6</v>
      </c>
      <c r="O31" s="5"/>
      <c r="P31" s="10"/>
      <c r="Q31" s="10"/>
      <c r="R31" s="10"/>
    </row>
    <row r="32" spans="1:23" x14ac:dyDescent="0.3">
      <c r="A32" s="14" t="s">
        <v>153</v>
      </c>
      <c r="B32" s="14" t="s">
        <v>154</v>
      </c>
      <c r="C32" s="14"/>
      <c r="D32" s="14"/>
      <c r="E32" s="14"/>
      <c r="F32" s="14"/>
      <c r="G32" s="14"/>
      <c r="H32" s="14"/>
      <c r="I32" s="14">
        <v>6</v>
      </c>
      <c r="J32" s="14"/>
      <c r="K32" s="14">
        <f t="shared" si="0"/>
        <v>6</v>
      </c>
      <c r="L32" s="14">
        <f t="shared" si="1"/>
        <v>6</v>
      </c>
      <c r="M32" s="14"/>
      <c r="N32" s="14">
        <f t="shared" si="2"/>
        <v>6</v>
      </c>
      <c r="O32" s="1"/>
      <c r="P32" s="10"/>
      <c r="Q32" s="10"/>
      <c r="R32" s="10"/>
    </row>
    <row r="33" spans="1:18" x14ac:dyDescent="0.3">
      <c r="A33" s="14" t="s">
        <v>99</v>
      </c>
      <c r="B33" s="14" t="s">
        <v>37</v>
      </c>
      <c r="C33" s="14"/>
      <c r="D33" s="14"/>
      <c r="E33" s="14"/>
      <c r="F33" s="14">
        <v>5</v>
      </c>
      <c r="G33" s="14"/>
      <c r="H33" s="14"/>
      <c r="I33" s="14"/>
      <c r="J33" s="14"/>
      <c r="K33" s="14">
        <f t="shared" si="0"/>
        <v>5</v>
      </c>
      <c r="L33" s="14">
        <f t="shared" si="1"/>
        <v>5</v>
      </c>
      <c r="M33" s="14"/>
      <c r="N33" s="14">
        <f t="shared" si="2"/>
        <v>5</v>
      </c>
      <c r="O33" s="1"/>
      <c r="P33" s="10"/>
      <c r="Q33" s="10"/>
      <c r="R33" s="10"/>
    </row>
    <row r="34" spans="1:18" x14ac:dyDescent="0.3">
      <c r="A34" s="14" t="s">
        <v>170</v>
      </c>
      <c r="B34" s="14" t="s">
        <v>171</v>
      </c>
      <c r="C34" s="14"/>
      <c r="D34" s="14"/>
      <c r="E34" s="14"/>
      <c r="F34" s="14"/>
      <c r="G34" s="14"/>
      <c r="H34" s="14"/>
      <c r="I34" s="14"/>
      <c r="J34" s="14">
        <v>5</v>
      </c>
      <c r="K34" s="14">
        <f t="shared" si="0"/>
        <v>5</v>
      </c>
      <c r="L34" s="14">
        <f t="shared" si="1"/>
        <v>5</v>
      </c>
      <c r="M34" s="14"/>
      <c r="N34" s="14">
        <f t="shared" si="2"/>
        <v>5</v>
      </c>
      <c r="O34" s="1"/>
      <c r="P34" s="10"/>
      <c r="Q34" s="10"/>
      <c r="R34" s="10"/>
    </row>
    <row r="35" spans="1:18" x14ac:dyDescent="0.3">
      <c r="A35" s="14" t="s">
        <v>19</v>
      </c>
      <c r="B35" s="14" t="s">
        <v>176</v>
      </c>
      <c r="C35" s="14"/>
      <c r="D35" s="14"/>
      <c r="E35" s="14"/>
      <c r="F35" s="14"/>
      <c r="G35" s="14"/>
      <c r="H35" s="14"/>
      <c r="I35" s="14">
        <v>5</v>
      </c>
      <c r="J35" s="14"/>
      <c r="K35" s="14">
        <f t="shared" si="0"/>
        <v>5</v>
      </c>
      <c r="L35" s="14">
        <f t="shared" si="1"/>
        <v>5</v>
      </c>
      <c r="M35" s="14"/>
      <c r="N35" s="14">
        <f t="shared" si="2"/>
        <v>5</v>
      </c>
      <c r="O35" s="1"/>
      <c r="P35" s="10"/>
      <c r="Q35" s="10"/>
      <c r="R35" s="10"/>
    </row>
    <row r="36" spans="1:18" x14ac:dyDescent="0.3">
      <c r="A36" s="14" t="s">
        <v>34</v>
      </c>
      <c r="B36" s="14" t="s">
        <v>35</v>
      </c>
      <c r="C36" s="14">
        <v>4</v>
      </c>
      <c r="D36" s="14"/>
      <c r="E36" s="14"/>
      <c r="F36" s="14"/>
      <c r="G36" s="14"/>
      <c r="H36" s="14"/>
      <c r="I36" s="14"/>
      <c r="J36" s="14"/>
      <c r="K36" s="14">
        <f t="shared" si="0"/>
        <v>4</v>
      </c>
      <c r="L36" s="14">
        <f t="shared" si="1"/>
        <v>4</v>
      </c>
      <c r="M36" s="14"/>
      <c r="N36" s="14">
        <f t="shared" si="2"/>
        <v>4</v>
      </c>
      <c r="O36" s="1"/>
      <c r="P36" s="10"/>
      <c r="Q36" s="10"/>
      <c r="R36" s="10"/>
    </row>
    <row r="37" spans="1:18" x14ac:dyDescent="0.3">
      <c r="A37" s="14" t="s">
        <v>100</v>
      </c>
      <c r="B37" s="14" t="s">
        <v>101</v>
      </c>
      <c r="C37" s="14"/>
      <c r="D37" s="14"/>
      <c r="E37" s="14"/>
      <c r="F37" s="14">
        <v>4</v>
      </c>
      <c r="G37" s="14"/>
      <c r="H37" s="14"/>
      <c r="I37" s="14"/>
      <c r="J37" s="14"/>
      <c r="K37" s="14">
        <f t="shared" si="0"/>
        <v>4</v>
      </c>
      <c r="L37" s="14">
        <f t="shared" si="1"/>
        <v>4</v>
      </c>
      <c r="M37" s="14"/>
      <c r="N37" s="14">
        <f t="shared" si="2"/>
        <v>4</v>
      </c>
      <c r="O37" s="1"/>
      <c r="P37" s="10"/>
      <c r="Q37" s="10"/>
      <c r="R37" s="10"/>
    </row>
    <row r="38" spans="1:18" x14ac:dyDescent="0.3">
      <c r="A38" s="14" t="s">
        <v>123</v>
      </c>
      <c r="B38" s="14" t="s">
        <v>124</v>
      </c>
      <c r="C38" s="14"/>
      <c r="D38" s="14"/>
      <c r="E38" s="14">
        <v>4</v>
      </c>
      <c r="F38" s="14"/>
      <c r="G38" s="14"/>
      <c r="H38" s="14"/>
      <c r="I38" s="14"/>
      <c r="J38" s="14"/>
      <c r="K38" s="14">
        <f t="shared" si="0"/>
        <v>4</v>
      </c>
      <c r="L38" s="14">
        <f t="shared" si="1"/>
        <v>4</v>
      </c>
      <c r="M38" s="14"/>
      <c r="N38" s="14">
        <f t="shared" si="2"/>
        <v>4</v>
      </c>
      <c r="O38" s="1"/>
      <c r="P38" s="10"/>
      <c r="Q38" s="10"/>
      <c r="R38" s="10"/>
    </row>
    <row r="39" spans="1:18" x14ac:dyDescent="0.3">
      <c r="A39" s="14" t="s">
        <v>157</v>
      </c>
      <c r="B39" s="14" t="s">
        <v>18</v>
      </c>
      <c r="C39" s="14"/>
      <c r="D39" s="14"/>
      <c r="E39" s="14"/>
      <c r="F39" s="14"/>
      <c r="G39" s="14"/>
      <c r="H39" s="14">
        <v>4</v>
      </c>
      <c r="I39" s="14"/>
      <c r="J39" s="14"/>
      <c r="K39" s="14">
        <f t="shared" si="0"/>
        <v>4</v>
      </c>
      <c r="L39" s="14">
        <f t="shared" si="1"/>
        <v>4</v>
      </c>
      <c r="M39" s="14"/>
      <c r="N39" s="14">
        <f t="shared" si="2"/>
        <v>4</v>
      </c>
      <c r="O39" s="1"/>
      <c r="P39" s="10"/>
      <c r="Q39" s="10"/>
      <c r="R39" s="10"/>
    </row>
    <row r="40" spans="1:18" x14ac:dyDescent="0.3">
      <c r="A40" s="14" t="s">
        <v>43</v>
      </c>
      <c r="B40" s="14" t="s">
        <v>44</v>
      </c>
      <c r="C40" s="14"/>
      <c r="D40" s="14">
        <v>1</v>
      </c>
      <c r="E40" s="14"/>
      <c r="F40" s="14"/>
      <c r="G40" s="14"/>
      <c r="H40" s="14"/>
      <c r="I40" s="14"/>
      <c r="J40" s="14"/>
      <c r="K40" s="14">
        <f t="shared" si="0"/>
        <v>1</v>
      </c>
      <c r="L40" s="14">
        <f t="shared" si="1"/>
        <v>1</v>
      </c>
      <c r="M40" s="14"/>
      <c r="N40" s="14">
        <f t="shared" si="2"/>
        <v>1</v>
      </c>
      <c r="O40" s="1"/>
      <c r="P40" s="10"/>
      <c r="Q40" s="10"/>
      <c r="R40" s="10"/>
    </row>
    <row r="41" spans="1:18" x14ac:dyDescent="0.3">
      <c r="A41" s="14" t="s">
        <v>138</v>
      </c>
      <c r="B41" s="14" t="s">
        <v>139</v>
      </c>
      <c r="C41" s="14"/>
      <c r="D41" s="14"/>
      <c r="E41" s="14"/>
      <c r="F41" s="14"/>
      <c r="G41" s="14">
        <v>1</v>
      </c>
      <c r="H41" s="14"/>
      <c r="I41" s="14"/>
      <c r="J41" s="14"/>
      <c r="K41" s="14">
        <f t="shared" si="0"/>
        <v>1</v>
      </c>
      <c r="L41" s="14">
        <f t="shared" si="1"/>
        <v>1</v>
      </c>
      <c r="M41" s="14"/>
      <c r="N41" s="14">
        <f t="shared" si="2"/>
        <v>1</v>
      </c>
      <c r="O41" s="1"/>
      <c r="P41" s="10"/>
      <c r="Q41" s="10"/>
      <c r="R41" s="10"/>
    </row>
    <row r="42" spans="1:18" x14ac:dyDescent="0.3">
      <c r="A42" s="14" t="s">
        <v>123</v>
      </c>
      <c r="B42" s="14" t="s">
        <v>124</v>
      </c>
      <c r="C42" s="14"/>
      <c r="D42" s="14"/>
      <c r="E42" s="14"/>
      <c r="F42" s="14"/>
      <c r="G42" s="14"/>
      <c r="H42" s="14"/>
      <c r="I42" s="14"/>
      <c r="J42" s="14">
        <v>1</v>
      </c>
      <c r="K42" s="14">
        <f t="shared" si="0"/>
        <v>1</v>
      </c>
      <c r="L42" s="14">
        <f t="shared" si="1"/>
        <v>1</v>
      </c>
      <c r="M42" s="14"/>
      <c r="N42" s="14">
        <f t="shared" si="2"/>
        <v>1</v>
      </c>
      <c r="O42" s="1"/>
      <c r="P42" s="10"/>
      <c r="Q42" s="10"/>
      <c r="R42" s="10"/>
    </row>
    <row r="43" spans="1:18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8"/>
      <c r="P43" s="10"/>
      <c r="Q43" s="10"/>
      <c r="R43" s="10"/>
    </row>
    <row r="44" spans="1:18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8"/>
      <c r="P44" s="10"/>
      <c r="Q44" s="10"/>
      <c r="R44" s="10"/>
    </row>
    <row r="45" spans="1:18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8"/>
      <c r="P45" s="10"/>
      <c r="Q45" s="10"/>
      <c r="R45" s="10"/>
    </row>
    <row r="46" spans="1:18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8"/>
      <c r="P46" s="10"/>
      <c r="Q46" s="10"/>
      <c r="R46" s="10"/>
    </row>
    <row r="47" spans="1:18" x14ac:dyDescent="0.3">
      <c r="A47" s="8"/>
      <c r="B47" s="8"/>
      <c r="C47" s="9"/>
      <c r="D47" s="9"/>
      <c r="E47" s="12"/>
      <c r="F47" s="9"/>
      <c r="G47" s="9"/>
      <c r="H47" s="9"/>
      <c r="I47" s="9"/>
      <c r="J47" s="9"/>
      <c r="K47" s="8"/>
      <c r="L47" s="8"/>
      <c r="M47" s="8"/>
      <c r="N47" s="8"/>
      <c r="O47" s="8"/>
      <c r="P47" s="10"/>
      <c r="Q47" s="10"/>
      <c r="R47" s="10"/>
    </row>
    <row r="69" spans="1:5" ht="14.25" customHeight="1" x14ac:dyDescent="0.3"/>
    <row r="71" spans="1:5" x14ac:dyDescent="0.3">
      <c r="A71" s="10"/>
      <c r="B71" s="10"/>
      <c r="C71" s="10"/>
      <c r="D71" s="10"/>
      <c r="E71" s="10"/>
    </row>
    <row r="72" spans="1:5" x14ac:dyDescent="0.3">
      <c r="A72" s="10"/>
      <c r="B72" s="10"/>
      <c r="C72" s="10"/>
      <c r="D72" s="10"/>
      <c r="E72" s="10"/>
    </row>
    <row r="73" spans="1:5" x14ac:dyDescent="0.3">
      <c r="A73" s="10"/>
      <c r="B73" s="10"/>
      <c r="C73" s="10"/>
      <c r="D73" s="10"/>
      <c r="E73" s="10"/>
    </row>
    <row r="74" spans="1:5" x14ac:dyDescent="0.3">
      <c r="A74" s="10"/>
      <c r="B74" s="10"/>
      <c r="C74" s="10"/>
      <c r="D74" s="10"/>
      <c r="E74" s="10"/>
    </row>
    <row r="75" spans="1:5" x14ac:dyDescent="0.3">
      <c r="A75" s="10"/>
      <c r="B75" s="10"/>
      <c r="C75" s="10"/>
      <c r="D75" s="10"/>
      <c r="E75" s="10"/>
    </row>
    <row r="76" spans="1:5" x14ac:dyDescent="0.3">
      <c r="A76" s="10"/>
      <c r="B76" s="10"/>
      <c r="C76" s="10"/>
      <c r="D76" s="10"/>
      <c r="E76" s="10"/>
    </row>
    <row r="77" spans="1:5" x14ac:dyDescent="0.3">
      <c r="A77" s="10"/>
      <c r="B77" s="10"/>
      <c r="C77" s="10"/>
      <c r="D77" s="10"/>
      <c r="E77" s="10"/>
    </row>
    <row r="78" spans="1:5" x14ac:dyDescent="0.3">
      <c r="A78" s="10"/>
      <c r="B78" s="10"/>
      <c r="C78" s="10"/>
      <c r="D78" s="10"/>
      <c r="E78" s="10"/>
    </row>
    <row r="79" spans="1:5" x14ac:dyDescent="0.3">
      <c r="A79" s="10"/>
      <c r="B79" s="10"/>
      <c r="C79" s="10"/>
      <c r="D79" s="10"/>
      <c r="E79" s="10"/>
    </row>
    <row r="80" spans="1:5" x14ac:dyDescent="0.3">
      <c r="A80" s="10"/>
      <c r="B80" s="10"/>
      <c r="C80" s="10"/>
      <c r="D80" s="10"/>
      <c r="E80" s="10"/>
    </row>
  </sheetData>
  <sortState xmlns:xlrd2="http://schemas.microsoft.com/office/spreadsheetml/2017/richdata2" ref="A2:W82">
    <sortCondition ref="O2:O82"/>
  </sortState>
  <printOptions horizontalCentered="1"/>
  <pageMargins left="0.70866141732283472" right="0.70866141732283472" top="1.1417322834645669" bottom="0.55118110236220474" header="0.31496062992125984" footer="0.31496062992125984"/>
  <pageSetup paperSize="9" orientation="landscape" r:id="rId1"/>
  <headerFooter>
    <oddHeader>&amp;C&amp;"-,Fed"&amp;14SLUTSTILLING
DKK 2021 - ÅRETS AGILITYHUND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Lille</vt:lpstr>
      <vt:lpstr>Mellem</vt:lpstr>
      <vt:lpstr>Stor</vt:lpstr>
      <vt:lpstr>Lille!Udskriftsområde</vt:lpstr>
      <vt:lpstr>Mellem!Udskriftsområde</vt:lpstr>
      <vt:lpstr>Stor!Udskriftsområde</vt:lpstr>
    </vt:vector>
  </TitlesOfParts>
  <Company>Skanderborg Kommune UNV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Anne068k</dc:creator>
  <cp:lastModifiedBy>Poul Lerche</cp:lastModifiedBy>
  <cp:lastPrinted>2021-10-28T14:31:33Z</cp:lastPrinted>
  <dcterms:created xsi:type="dcterms:W3CDTF">2016-06-15T08:27:54Z</dcterms:created>
  <dcterms:modified xsi:type="dcterms:W3CDTF">2021-10-28T14:32:02Z</dcterms:modified>
</cp:coreProperties>
</file>