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kk365.sharepoint.com/sites/Udvalg/Shared Documents/LP/VM/VM 2022 i DK/Resultater/"/>
    </mc:Choice>
  </mc:AlternateContent>
  <xr:revisionPtr revIDLastSave="4" documentId="8_{B52FA450-7793-4DC4-A0E3-BE50EEB631AC}" xr6:coauthVersionLast="47" xr6:coauthVersionMax="47" xr10:uidLastSave="{D010CB31-54DF-48C8-BF14-D7DF529EF970}"/>
  <bookViews>
    <workbookView xWindow="-120" yWindow="-120" windowWidth="29040" windowHeight="15840" xr2:uid="{C4A23F3F-5D0B-4937-AFCE-EB4E8BBB8FB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4" i="1" l="1"/>
  <c r="C97" i="1"/>
  <c r="C90" i="1"/>
  <c r="C83" i="1"/>
  <c r="C76" i="1"/>
  <c r="C69" i="1"/>
  <c r="C62" i="1"/>
  <c r="C55" i="1"/>
  <c r="C48" i="1"/>
  <c r="C41" i="1"/>
  <c r="C34" i="1"/>
  <c r="C27" i="1"/>
  <c r="C20" i="1"/>
  <c r="C13" i="1"/>
  <c r="C6" i="1"/>
</calcChain>
</file>

<file path=xl/sharedStrings.xml><?xml version="1.0" encoding="utf-8"?>
<sst xmlns="http://schemas.openxmlformats.org/spreadsheetml/2006/main" count="398" uniqueCount="266">
  <si>
    <t>Team competition</t>
  </si>
  <si>
    <t>Ranking</t>
  </si>
  <si>
    <t>Registration number</t>
  </si>
  <si>
    <t>Name</t>
  </si>
  <si>
    <t>Born</t>
  </si>
  <si>
    <t>Sexe</t>
  </si>
  <si>
    <t>Breed</t>
  </si>
  <si>
    <t>Handler</t>
  </si>
  <si>
    <t xml:space="preserve">Cat. </t>
  </si>
  <si>
    <t>Nationality</t>
  </si>
  <si>
    <t>Height</t>
  </si>
  <si>
    <t>Chip number</t>
  </si>
  <si>
    <t>Points</t>
  </si>
  <si>
    <t>Sweden</t>
  </si>
  <si>
    <t>REGV1049/2015</t>
  </si>
  <si>
    <t>Vallhunden Peak</t>
  </si>
  <si>
    <t>25.12.2014</t>
  </si>
  <si>
    <t>T</t>
  </si>
  <si>
    <t>Border Collie</t>
  </si>
  <si>
    <t>Michelle Holmlund</t>
  </si>
  <si>
    <t>968000010376410</t>
  </si>
  <si>
    <t>REGV1556/2019</t>
  </si>
  <si>
    <t>Tellervos Absolute Yolo</t>
  </si>
  <si>
    <t>25.07.2019</t>
  </si>
  <si>
    <t>H</t>
  </si>
  <si>
    <t>Elin Johnsson</t>
  </si>
  <si>
    <t>752098100913279</t>
  </si>
  <si>
    <t>REGV1282/2017</t>
  </si>
  <si>
    <t>Bryggarskogens Apps</t>
  </si>
  <si>
    <t>08.04.2017</t>
  </si>
  <si>
    <t>Maria Brandel</t>
  </si>
  <si>
    <t>752098100837916</t>
  </si>
  <si>
    <t>Norway</t>
  </si>
  <si>
    <t>NO40466/17</t>
  </si>
  <si>
    <t>Chocomate's Doffen Duck</t>
  </si>
  <si>
    <t>13.04.2017</t>
  </si>
  <si>
    <t>Satu Virtanen</t>
  </si>
  <si>
    <t>578097809258382</t>
  </si>
  <si>
    <t>NO43045/16</t>
  </si>
  <si>
    <t>Easy-Peasy</t>
  </si>
  <si>
    <t>04.05.2016</t>
  </si>
  <si>
    <t>Line Bu Nilsen</t>
  </si>
  <si>
    <t>578098100536901</t>
  </si>
  <si>
    <t>NO43950/14</t>
  </si>
  <si>
    <t>Chocomate's Harrys Chili</t>
  </si>
  <si>
    <t>25.05.2014</t>
  </si>
  <si>
    <t>Monica Wickstrøm</t>
  </si>
  <si>
    <t>578097809197045</t>
  </si>
  <si>
    <t>Finland</t>
  </si>
  <si>
    <t>ER46578/17</t>
  </si>
  <si>
    <t>Gingerbell Indeed A Mess</t>
  </si>
  <si>
    <t>09.05.2017</t>
  </si>
  <si>
    <t>Christa Enqvist-Pukkila</t>
  </si>
  <si>
    <t>380260002861724</t>
  </si>
  <si>
    <t>ER23018/14</t>
  </si>
  <si>
    <t>Tending Panther</t>
  </si>
  <si>
    <t>06.03.2014</t>
  </si>
  <si>
    <t>Mari Leiviskä</t>
  </si>
  <si>
    <t>981098104651863</t>
  </si>
  <si>
    <t>ER25167/18</t>
  </si>
  <si>
    <t>Unlimited Star Gwen</t>
  </si>
  <si>
    <t>19.03.2018</t>
  </si>
  <si>
    <t>Maarit Hellman</t>
  </si>
  <si>
    <t>985113001633853</t>
  </si>
  <si>
    <t>Italy</t>
  </si>
  <si>
    <t>ROI 17/131164</t>
  </si>
  <si>
    <t>Bendigedig Luft</t>
  </si>
  <si>
    <t>21.01.2017</t>
  </si>
  <si>
    <t>Christian Asirelli</t>
  </si>
  <si>
    <t>991001001001414</t>
  </si>
  <si>
    <t>ROI 20/141791</t>
  </si>
  <si>
    <t>Tending Courage</t>
  </si>
  <si>
    <t>20.12.2015</t>
  </si>
  <si>
    <t>Gonzalo Figueroa Counago</t>
  </si>
  <si>
    <t>985111001056131</t>
  </si>
  <si>
    <t>ROI 15/56544</t>
  </si>
  <si>
    <t>MindTheDogLycan</t>
  </si>
  <si>
    <t>30.04.2015</t>
  </si>
  <si>
    <t>Valentina Balli</t>
  </si>
  <si>
    <t>380260002366208</t>
  </si>
  <si>
    <t>5</t>
  </si>
  <si>
    <t>Poland</t>
  </si>
  <si>
    <t>PKR 90212</t>
  </si>
  <si>
    <t>Glan Y Gors Tara</t>
  </si>
  <si>
    <t>08.11.2017</t>
  </si>
  <si>
    <t>Joanna Pawlik</t>
  </si>
  <si>
    <t>956000006327938</t>
  </si>
  <si>
    <t>PKR 90781</t>
  </si>
  <si>
    <t>Never Never Land U’Temperance</t>
  </si>
  <si>
    <t>11.12.2017</t>
  </si>
  <si>
    <t>Jagoda Wejchan</t>
  </si>
  <si>
    <t>616093900523285</t>
  </si>
  <si>
    <t>PKR 77752</t>
  </si>
  <si>
    <t>Never Never Land F’Falcon</t>
  </si>
  <si>
    <t>12.07.2017</t>
  </si>
  <si>
    <t>616246000021326</t>
  </si>
  <si>
    <t>6</t>
  </si>
  <si>
    <t>France</t>
  </si>
  <si>
    <t>DK05322/2016</t>
  </si>
  <si>
    <t>High Working B C Free Light My Way</t>
  </si>
  <si>
    <t>01.03.2016</t>
  </si>
  <si>
    <t>Olivier Rolland</t>
  </si>
  <si>
    <t>208210000564396</t>
  </si>
  <si>
    <t>VDH/ZBRH BOC18873</t>
  </si>
  <si>
    <t>Eos From The Stone Of Scone</t>
  </si>
  <si>
    <t>21.04.2015</t>
  </si>
  <si>
    <t>Jean-Noel Kern</t>
  </si>
  <si>
    <t>276098104868645</t>
  </si>
  <si>
    <t>LOF 36526/0</t>
  </si>
  <si>
    <t>Lucky De La Bergerie De Morgane</t>
  </si>
  <si>
    <t>09.09.2015</t>
  </si>
  <si>
    <t>Claude Guzzo</t>
  </si>
  <si>
    <t>250268600064056</t>
  </si>
  <si>
    <t>7</t>
  </si>
  <si>
    <t>Denmark</t>
  </si>
  <si>
    <t>DK06129/2014</t>
  </si>
  <si>
    <t>High Working B C Bonus</t>
  </si>
  <si>
    <t>23.03.2014</t>
  </si>
  <si>
    <t>Siri Renée Richter Jungersen</t>
  </si>
  <si>
    <t>208210000480133</t>
  </si>
  <si>
    <t>DK18276/2018</t>
  </si>
  <si>
    <t>Every Kingdom Rising Flake from Heaven</t>
  </si>
  <si>
    <t>05.07.2018</t>
  </si>
  <si>
    <t>Miriam Søndergaard</t>
  </si>
  <si>
    <t>967000010051354</t>
  </si>
  <si>
    <t>DK15657/2016</t>
  </si>
  <si>
    <t>Welshriverdee Rayder</t>
  </si>
  <si>
    <t>25.04.2016</t>
  </si>
  <si>
    <t>Simone Holdensgaard</t>
  </si>
  <si>
    <t>250269606672980</t>
  </si>
  <si>
    <t>8</t>
  </si>
  <si>
    <t>Germany</t>
  </si>
  <si>
    <t>VDH/ZBRH BOC18103</t>
  </si>
  <si>
    <t>Hitch From The Cottage Of Harmony</t>
  </si>
  <si>
    <t>17.06.2014</t>
  </si>
  <si>
    <t>Anne-Kathrin Weiss</t>
  </si>
  <si>
    <t>VDH/ZBRH BOC20663</t>
  </si>
  <si>
    <t>Welsh Riverdee Mischief Managed</t>
  </si>
  <si>
    <t>28.04.2016</t>
  </si>
  <si>
    <t>Shauna Wenzel</t>
  </si>
  <si>
    <t>250269606670598</t>
  </si>
  <si>
    <t>VDH/ZBRH BOC1725</t>
  </si>
  <si>
    <t>Tending Wonderful</t>
  </si>
  <si>
    <t>06.01.2015</t>
  </si>
  <si>
    <t>Wera Hahn</t>
  </si>
  <si>
    <t>380260002414883</t>
  </si>
  <si>
    <t>9</t>
  </si>
  <si>
    <t>Switzerland</t>
  </si>
  <si>
    <t>SHSB 785146</t>
  </si>
  <si>
    <t>Absinth’s Catch Me If You Can</t>
  </si>
  <si>
    <t>21.06.2016</t>
  </si>
  <si>
    <t>Renate Tribus</t>
  </si>
  <si>
    <t>380260042570343</t>
  </si>
  <si>
    <t>SHSB 742364</t>
  </si>
  <si>
    <t>Ringo Vom Kistenstein</t>
  </si>
  <si>
    <t>08.04.2016</t>
  </si>
  <si>
    <t>Malinois</t>
  </si>
  <si>
    <t>Susan Jenny</t>
  </si>
  <si>
    <t>756098100741914</t>
  </si>
  <si>
    <t>SHSB 735630</t>
  </si>
  <si>
    <t>Quince Tree Cayo</t>
  </si>
  <si>
    <t>16.01.2015</t>
  </si>
  <si>
    <t>Priska Zimmermann</t>
  </si>
  <si>
    <t>276096100349702</t>
  </si>
  <si>
    <t>10</t>
  </si>
  <si>
    <t>Austria</t>
  </si>
  <si>
    <t>ÖHZB/BORC 3470</t>
  </si>
  <si>
    <t>Basari Of Jennifer's Bonfire</t>
  </si>
  <si>
    <t>05.09.2013</t>
  </si>
  <si>
    <t>Bettina Ogris</t>
  </si>
  <si>
    <t>040097809049101</t>
  </si>
  <si>
    <t>ÖHZB LR10517A</t>
  </si>
  <si>
    <t>Naphini Amazing Ashanti</t>
  </si>
  <si>
    <t>12.09.2015</t>
  </si>
  <si>
    <t>Labrador Retriever</t>
  </si>
  <si>
    <t>Beate Biesenbach</t>
  </si>
  <si>
    <t>978000040013124</t>
  </si>
  <si>
    <t>ÖHZB/BORC 4535</t>
  </si>
  <si>
    <t>Gorgeous Gentleman of Silent Storm</t>
  </si>
  <si>
    <t>10.01.2016</t>
  </si>
  <si>
    <t>Carina Mayerhofer</t>
  </si>
  <si>
    <t>276095610148220</t>
  </si>
  <si>
    <t>11</t>
  </si>
  <si>
    <t>Spain</t>
  </si>
  <si>
    <t>LOE 2399181</t>
  </si>
  <si>
    <t>Zizou De Xonnydeby</t>
  </si>
  <si>
    <t>06.10.2017</t>
  </si>
  <si>
    <t>Antonio Aguilar Rueda</t>
  </si>
  <si>
    <t>941000022213229</t>
  </si>
  <si>
    <t>LOE 2375155</t>
  </si>
  <si>
    <t>Cala De Inducan</t>
  </si>
  <si>
    <t>24.03.2017</t>
  </si>
  <si>
    <t>Daniel Llescas Canuelo</t>
  </si>
  <si>
    <t>981020000130757</t>
  </si>
  <si>
    <t>RRC 0148057</t>
  </si>
  <si>
    <t>Brooke</t>
  </si>
  <si>
    <t>05.04.2014</t>
  </si>
  <si>
    <t>César José Arroyo González</t>
  </si>
  <si>
    <t>941000016583823</t>
  </si>
  <si>
    <t>12</t>
  </si>
  <si>
    <t>Belgium</t>
  </si>
  <si>
    <t>ROI 18/57761</t>
  </si>
  <si>
    <t>Gingerbell Overdose</t>
  </si>
  <si>
    <t>25.01.2018</t>
  </si>
  <si>
    <t>Jelte Van Camp</t>
  </si>
  <si>
    <t>380260002929047</t>
  </si>
  <si>
    <t>RISH Q/002/M</t>
  </si>
  <si>
    <t>Misslara</t>
  </si>
  <si>
    <t>19.07.2013</t>
  </si>
  <si>
    <t>98100002918545</t>
  </si>
  <si>
    <t>LOSH 1149105</t>
  </si>
  <si>
    <t>Nicely Done Du Fil Du Temps</t>
  </si>
  <si>
    <t>31.08.2014</t>
  </si>
  <si>
    <t>Francoise Burton</t>
  </si>
  <si>
    <t>98110004074004</t>
  </si>
  <si>
    <t>13</t>
  </si>
  <si>
    <t>Estonia</t>
  </si>
  <si>
    <t>ER26195/14</t>
  </si>
  <si>
    <t>Tending Bonfire</t>
  </si>
  <si>
    <t>28.03.2014</t>
  </si>
  <si>
    <t>Anne Tammiksalu</t>
  </si>
  <si>
    <t>934000011109981</t>
  </si>
  <si>
    <t>EST 03737/13</t>
  </si>
  <si>
    <t>Piggyland's Up To Speed Dollie</t>
  </si>
  <si>
    <t>05.06.2013</t>
  </si>
  <si>
    <t>Ege Taliaru</t>
  </si>
  <si>
    <t>934000011091027</t>
  </si>
  <si>
    <t>EST 02738/18</t>
  </si>
  <si>
    <t>Bersifjor Vicenza</t>
  </si>
  <si>
    <t>07.08.2015</t>
  </si>
  <si>
    <t>Flat Coated Retriever</t>
  </si>
  <si>
    <t>Regina Suup</t>
  </si>
  <si>
    <t>643090000008428</t>
  </si>
  <si>
    <t>14</t>
  </si>
  <si>
    <t>Netherlands</t>
  </si>
  <si>
    <t>NHSB 3070844</t>
  </si>
  <si>
    <t>Caelin V.H. Blukbos</t>
  </si>
  <si>
    <t>31.01.2017</t>
  </si>
  <si>
    <t>Dew Driessen</t>
  </si>
  <si>
    <t>528.140.000.672.664</t>
  </si>
  <si>
    <t>NHSB 3150531</t>
  </si>
  <si>
    <t>Made My Day Of Silent Storm</t>
  </si>
  <si>
    <t>26.03.2018</t>
  </si>
  <si>
    <t>Marjolein Van Rotterdam</t>
  </si>
  <si>
    <t>276.095.610.326.952</t>
  </si>
  <si>
    <t>NHSB 3049828</t>
  </si>
  <si>
    <t>High Working B C Free Light Jayden</t>
  </si>
  <si>
    <t>Ellen Van Dort</t>
  </si>
  <si>
    <t>208.210.000.564.760</t>
  </si>
  <si>
    <t>15</t>
  </si>
  <si>
    <t>Czech Republic</t>
  </si>
  <si>
    <t>CMKU BOC/7962/14/13</t>
  </si>
  <si>
    <t>My Free Man Van De Hartenhoeve</t>
  </si>
  <si>
    <t>28.05.2013</t>
  </si>
  <si>
    <t>Alexandra Křivohlavá</t>
  </si>
  <si>
    <t>967000009568029</t>
  </si>
  <si>
    <t>CMKU BOC/8270/16</t>
  </si>
  <si>
    <t>Kirke Želečský Hrádek</t>
  </si>
  <si>
    <t>12.04.2015</t>
  </si>
  <si>
    <t>Jana Grešová</t>
  </si>
  <si>
    <t>900032001820369</t>
  </si>
  <si>
    <t>CMKU BOC/16880/22/20</t>
  </si>
  <si>
    <t>Black Banshee Eye Energy</t>
  </si>
  <si>
    <t>25.07.2017</t>
  </si>
  <si>
    <t>Iva Stöhrová</t>
  </si>
  <si>
    <t>900085000639988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</si>
</sst>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49" fontId="3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0" fontId="2" fillId="3" borderId="1" xfId="0" applyFont="1" applyFill="1" applyBorder="1"/>
    <xf numFmtId="49" fontId="2" fillId="3" borderId="1" xfId="0" applyNumberFormat="1" applyFont="1" applyFill="1" applyBorder="1"/>
    <xf numFmtId="0" fontId="2" fillId="0" borderId="1" xfId="0" applyFont="1" applyBorder="1"/>
    <xf numFmtId="0" fontId="2" fillId="0" borderId="0" xfId="0" applyFont="1"/>
    <xf numFmtId="0" fontId="2" fillId="3" borderId="2" xfId="0" applyFont="1" applyFill="1" applyBorder="1"/>
    <xf numFmtId="0" fontId="4" fillId="2" borderId="3" xfId="1" applyFont="1" applyBorder="1"/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 applyAlignment="1">
      <alignment horizontal="right" wrapText="1"/>
    </xf>
    <xf numFmtId="0" fontId="2" fillId="3" borderId="0" xfId="0" applyFont="1" applyFill="1"/>
    <xf numFmtId="0" fontId="0" fillId="0" borderId="1" xfId="0" applyBorder="1"/>
    <xf numFmtId="0" fontId="2" fillId="0" borderId="2" xfId="0" applyFont="1" applyBorder="1"/>
    <xf numFmtId="0" fontId="2" fillId="3" borderId="4" xfId="0" applyFont="1" applyFill="1" applyBorder="1"/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right" vertical="top" wrapText="1"/>
    </xf>
    <xf numFmtId="49" fontId="0" fillId="4" borderId="1" xfId="0" applyNumberFormat="1" applyFill="1" applyBorder="1"/>
    <xf numFmtId="0" fontId="4" fillId="2" borderId="5" xfId="1" applyFont="1" applyBorder="1"/>
    <xf numFmtId="0" fontId="0" fillId="3" borderId="1" xfId="0" applyFill="1" applyBorder="1" applyAlignment="1">
      <alignment horizontal="left"/>
    </xf>
  </cellXfs>
  <cellStyles count="2">
    <cellStyle name="G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C2B0-A917-4B89-B932-E8F408186040}">
  <dimension ref="A1:M109"/>
  <sheetViews>
    <sheetView tabSelected="1" workbookViewId="0">
      <selection activeCell="P14" sqref="P14"/>
    </sheetView>
  </sheetViews>
  <sheetFormatPr defaultRowHeight="15" x14ac:dyDescent="0.25"/>
  <cols>
    <col min="1" max="1" width="8.42578125" customWidth="1"/>
    <col min="2" max="2" width="19.7109375" customWidth="1"/>
    <col min="3" max="3" width="37.7109375" bestFit="1" customWidth="1"/>
    <col min="4" max="4" width="10.140625" bestFit="1" customWidth="1"/>
    <col min="5" max="5" width="5.28515625" bestFit="1" customWidth="1"/>
    <col min="6" max="6" width="20" bestFit="1" customWidth="1"/>
    <col min="7" max="7" width="26.7109375" bestFit="1" customWidth="1"/>
    <col min="8" max="8" width="4.85546875" bestFit="1" customWidth="1"/>
    <col min="9" max="9" width="14.42578125" bestFit="1" customWidth="1"/>
    <col min="10" max="10" width="6.85546875" bestFit="1" customWidth="1"/>
    <col min="11" max="11" width="18.5703125" hidden="1" customWidth="1"/>
    <col min="12" max="12" width="7" bestFit="1" customWidth="1"/>
  </cols>
  <sheetData>
    <row r="1" spans="1:13" ht="21" x14ac:dyDescent="0.35">
      <c r="A1" s="1" t="s">
        <v>0</v>
      </c>
    </row>
    <row r="2" spans="1:13" x14ac:dyDescent="0.25">
      <c r="A2" s="2"/>
    </row>
    <row r="3" spans="1:13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5" t="s">
        <v>11</v>
      </c>
      <c r="L3" s="6" t="s">
        <v>12</v>
      </c>
      <c r="M3" s="7"/>
    </row>
    <row r="4" spans="1:13" x14ac:dyDescent="0.25">
      <c r="A4" s="2"/>
    </row>
    <row r="5" spans="1:13" ht="15.75" thickBot="1" x14ac:dyDescent="0.3">
      <c r="A5" s="2"/>
    </row>
    <row r="6" spans="1:13" ht="15.75" thickBot="1" x14ac:dyDescent="0.3">
      <c r="A6" s="3">
        <v>1</v>
      </c>
      <c r="B6" s="8" t="s">
        <v>13</v>
      </c>
      <c r="C6" s="9">
        <f>L8+L9+L10</f>
        <v>811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2"/>
    </row>
    <row r="8" spans="1:13" x14ac:dyDescent="0.25">
      <c r="A8" s="2"/>
      <c r="B8" s="10" t="s">
        <v>14</v>
      </c>
      <c r="C8" s="10" t="s">
        <v>15</v>
      </c>
      <c r="D8" s="10" t="s">
        <v>16</v>
      </c>
      <c r="E8" s="10" t="s">
        <v>17</v>
      </c>
      <c r="F8" s="10" t="s">
        <v>18</v>
      </c>
      <c r="G8" s="10" t="s">
        <v>19</v>
      </c>
      <c r="H8" s="10">
        <v>39</v>
      </c>
      <c r="I8" s="10" t="s">
        <v>13</v>
      </c>
      <c r="J8" s="10">
        <v>51</v>
      </c>
      <c r="K8" s="11" t="s">
        <v>20</v>
      </c>
      <c r="L8" s="12">
        <v>282.25</v>
      </c>
    </row>
    <row r="9" spans="1:13" x14ac:dyDescent="0.25">
      <c r="A9" s="2"/>
      <c r="B9" s="10" t="s">
        <v>21</v>
      </c>
      <c r="C9" s="10" t="s">
        <v>22</v>
      </c>
      <c r="D9" s="10" t="s">
        <v>23</v>
      </c>
      <c r="E9" s="10" t="s">
        <v>24</v>
      </c>
      <c r="F9" s="10" t="s">
        <v>18</v>
      </c>
      <c r="G9" s="10" t="s">
        <v>25</v>
      </c>
      <c r="H9" s="10">
        <v>53</v>
      </c>
      <c r="I9" s="10" t="s">
        <v>13</v>
      </c>
      <c r="J9" s="10">
        <v>55</v>
      </c>
      <c r="K9" s="11" t="s">
        <v>26</v>
      </c>
      <c r="L9" s="12">
        <v>268.5</v>
      </c>
    </row>
    <row r="10" spans="1:13" x14ac:dyDescent="0.25">
      <c r="A10" s="2"/>
      <c r="B10" s="10" t="s">
        <v>27</v>
      </c>
      <c r="C10" s="10" t="s">
        <v>28</v>
      </c>
      <c r="D10" s="10" t="s">
        <v>29</v>
      </c>
      <c r="E10" s="10" t="s">
        <v>24</v>
      </c>
      <c r="F10" s="10" t="s">
        <v>18</v>
      </c>
      <c r="G10" s="10" t="s">
        <v>30</v>
      </c>
      <c r="H10" s="10">
        <v>64</v>
      </c>
      <c r="I10" s="10" t="s">
        <v>13</v>
      </c>
      <c r="J10" s="10">
        <v>49</v>
      </c>
      <c r="K10" s="11" t="s">
        <v>31</v>
      </c>
      <c r="L10" s="12">
        <v>260.25</v>
      </c>
    </row>
    <row r="11" spans="1:13" x14ac:dyDescent="0.25">
      <c r="A11" s="2"/>
    </row>
    <row r="12" spans="1:13" ht="15.75" thickBot="1" x14ac:dyDescent="0.3">
      <c r="A12" s="2"/>
    </row>
    <row r="13" spans="1:13" ht="15.75" thickBot="1" x14ac:dyDescent="0.3">
      <c r="A13" s="3">
        <v>2</v>
      </c>
      <c r="B13" s="8" t="s">
        <v>32</v>
      </c>
      <c r="C13" s="9">
        <f>L15+L16+L17</f>
        <v>795</v>
      </c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x14ac:dyDescent="0.25">
      <c r="A14" s="2"/>
      <c r="B14" s="13"/>
      <c r="C14" s="7"/>
    </row>
    <row r="15" spans="1:13" x14ac:dyDescent="0.25">
      <c r="A15" s="2"/>
      <c r="B15" s="10" t="s">
        <v>33</v>
      </c>
      <c r="C15" s="10" t="s">
        <v>34</v>
      </c>
      <c r="D15" s="10" t="s">
        <v>35</v>
      </c>
      <c r="E15" s="10" t="s">
        <v>24</v>
      </c>
      <c r="F15" s="10" t="s">
        <v>18</v>
      </c>
      <c r="G15" s="10" t="s">
        <v>36</v>
      </c>
      <c r="H15" s="10">
        <v>17</v>
      </c>
      <c r="I15" s="10" t="s">
        <v>32</v>
      </c>
      <c r="J15" s="10">
        <v>54</v>
      </c>
      <c r="K15" s="11" t="s">
        <v>37</v>
      </c>
      <c r="L15" s="14">
        <v>272</v>
      </c>
    </row>
    <row r="16" spans="1:13" x14ac:dyDescent="0.25">
      <c r="A16" s="2"/>
      <c r="B16" s="10" t="s">
        <v>38</v>
      </c>
      <c r="C16" s="10" t="s">
        <v>39</v>
      </c>
      <c r="D16" s="10" t="s">
        <v>40</v>
      </c>
      <c r="E16" s="10" t="s">
        <v>17</v>
      </c>
      <c r="F16" s="10" t="s">
        <v>18</v>
      </c>
      <c r="G16" s="10" t="s">
        <v>41</v>
      </c>
      <c r="H16" s="10">
        <v>12</v>
      </c>
      <c r="I16" s="10" t="s">
        <v>32</v>
      </c>
      <c r="J16" s="10">
        <v>50</v>
      </c>
      <c r="K16" s="11" t="s">
        <v>42</v>
      </c>
      <c r="L16" s="14">
        <v>261.5</v>
      </c>
    </row>
    <row r="17" spans="1:13" x14ac:dyDescent="0.25">
      <c r="A17" s="2"/>
      <c r="B17" s="10" t="s">
        <v>43</v>
      </c>
      <c r="C17" s="10" t="s">
        <v>44</v>
      </c>
      <c r="D17" s="10" t="s">
        <v>45</v>
      </c>
      <c r="E17" s="10" t="s">
        <v>17</v>
      </c>
      <c r="F17" s="10" t="s">
        <v>18</v>
      </c>
      <c r="G17" s="10" t="s">
        <v>46</v>
      </c>
      <c r="H17" s="10">
        <v>72</v>
      </c>
      <c r="I17" s="10" t="s">
        <v>32</v>
      </c>
      <c r="J17" s="10">
        <v>50</v>
      </c>
      <c r="K17" s="11" t="s">
        <v>47</v>
      </c>
      <c r="L17" s="12">
        <v>261.5</v>
      </c>
    </row>
    <row r="18" spans="1:13" x14ac:dyDescent="0.25">
      <c r="A18" s="2"/>
    </row>
    <row r="19" spans="1:13" ht="15.75" thickBot="1" x14ac:dyDescent="0.3">
      <c r="A19" s="2"/>
    </row>
    <row r="20" spans="1:13" ht="15.75" thickBot="1" x14ac:dyDescent="0.3">
      <c r="A20" s="3">
        <v>3</v>
      </c>
      <c r="B20" s="15" t="s">
        <v>48</v>
      </c>
      <c r="C20" s="9">
        <f>L22+L23+L24</f>
        <v>792.75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2"/>
    </row>
    <row r="22" spans="1:13" x14ac:dyDescent="0.25">
      <c r="A22" s="2"/>
      <c r="B22" s="10" t="s">
        <v>49</v>
      </c>
      <c r="C22" s="10" t="s">
        <v>50</v>
      </c>
      <c r="D22" s="10" t="s">
        <v>51</v>
      </c>
      <c r="E22" s="10" t="s">
        <v>24</v>
      </c>
      <c r="F22" s="10" t="s">
        <v>18</v>
      </c>
      <c r="G22" s="10" t="s">
        <v>52</v>
      </c>
      <c r="H22" s="10">
        <v>54</v>
      </c>
      <c r="I22" s="10" t="s">
        <v>48</v>
      </c>
      <c r="J22" s="10">
        <v>54</v>
      </c>
      <c r="K22" s="11" t="s">
        <v>53</v>
      </c>
      <c r="L22" s="12">
        <v>276</v>
      </c>
    </row>
    <row r="23" spans="1:13" x14ac:dyDescent="0.25">
      <c r="A23" s="2"/>
      <c r="B23" s="10" t="s">
        <v>54</v>
      </c>
      <c r="C23" s="10" t="s">
        <v>55</v>
      </c>
      <c r="D23" s="10" t="s">
        <v>56</v>
      </c>
      <c r="E23" s="10" t="s">
        <v>24</v>
      </c>
      <c r="F23" s="10" t="s">
        <v>18</v>
      </c>
      <c r="G23" s="10" t="s">
        <v>57</v>
      </c>
      <c r="H23" s="10">
        <v>21</v>
      </c>
      <c r="I23" s="10" t="s">
        <v>48</v>
      </c>
      <c r="J23" s="10">
        <v>55</v>
      </c>
      <c r="K23" s="11" t="s">
        <v>58</v>
      </c>
      <c r="L23" s="12">
        <v>269.25</v>
      </c>
    </row>
    <row r="24" spans="1:13" x14ac:dyDescent="0.25">
      <c r="A24" s="2"/>
      <c r="B24" s="10" t="s">
        <v>59</v>
      </c>
      <c r="C24" s="10" t="s">
        <v>60</v>
      </c>
      <c r="D24" s="10" t="s">
        <v>61</v>
      </c>
      <c r="E24" s="10" t="s">
        <v>17</v>
      </c>
      <c r="F24" s="10" t="s">
        <v>18</v>
      </c>
      <c r="G24" s="10" t="s">
        <v>62</v>
      </c>
      <c r="H24" s="10">
        <v>49</v>
      </c>
      <c r="I24" s="10" t="s">
        <v>48</v>
      </c>
      <c r="J24" s="10">
        <v>48</v>
      </c>
      <c r="K24" s="11" t="s">
        <v>63</v>
      </c>
      <c r="L24" s="12">
        <v>247.5</v>
      </c>
    </row>
    <row r="25" spans="1:13" x14ac:dyDescent="0.25">
      <c r="A25" s="2"/>
    </row>
    <row r="26" spans="1:13" ht="15.75" thickBot="1" x14ac:dyDescent="0.3">
      <c r="A26" s="2"/>
    </row>
    <row r="27" spans="1:13" ht="15.75" thickBot="1" x14ac:dyDescent="0.3">
      <c r="A27" s="3">
        <v>4</v>
      </c>
      <c r="B27" s="16" t="s">
        <v>64</v>
      </c>
      <c r="C27" s="9">
        <f>L29+L30+L31</f>
        <v>779.5</v>
      </c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25">
      <c r="A28" s="2"/>
    </row>
    <row r="29" spans="1:13" x14ac:dyDescent="0.25">
      <c r="A29" s="2"/>
      <c r="B29" s="10" t="s">
        <v>65</v>
      </c>
      <c r="C29" s="10" t="s">
        <v>66</v>
      </c>
      <c r="D29" s="10" t="s">
        <v>67</v>
      </c>
      <c r="E29" s="10" t="s">
        <v>24</v>
      </c>
      <c r="F29" s="10" t="s">
        <v>18</v>
      </c>
      <c r="G29" s="10" t="s">
        <v>68</v>
      </c>
      <c r="H29" s="10">
        <v>93</v>
      </c>
      <c r="I29" s="10" t="s">
        <v>64</v>
      </c>
      <c r="J29" s="17">
        <v>50</v>
      </c>
      <c r="K29" s="11" t="s">
        <v>69</v>
      </c>
      <c r="L29" s="18">
        <v>269.25</v>
      </c>
    </row>
    <row r="30" spans="1:13" x14ac:dyDescent="0.25">
      <c r="A30" s="2"/>
      <c r="B30" s="10" t="s">
        <v>70</v>
      </c>
      <c r="C30" s="10" t="s">
        <v>71</v>
      </c>
      <c r="D30" s="10" t="s">
        <v>72</v>
      </c>
      <c r="E30" s="10" t="s">
        <v>24</v>
      </c>
      <c r="F30" s="10" t="s">
        <v>18</v>
      </c>
      <c r="G30" s="10" t="s">
        <v>73</v>
      </c>
      <c r="H30" s="10">
        <v>57</v>
      </c>
      <c r="I30" s="10" t="s">
        <v>64</v>
      </c>
      <c r="J30" s="17">
        <v>50</v>
      </c>
      <c r="K30" s="11" t="s">
        <v>74</v>
      </c>
      <c r="L30" s="12">
        <v>258.75</v>
      </c>
    </row>
    <row r="31" spans="1:13" x14ac:dyDescent="0.25">
      <c r="A31" s="2"/>
      <c r="B31" s="10" t="s">
        <v>75</v>
      </c>
      <c r="C31" s="10" t="s">
        <v>76</v>
      </c>
      <c r="D31" s="10" t="s">
        <v>77</v>
      </c>
      <c r="E31" s="10" t="s">
        <v>24</v>
      </c>
      <c r="F31" s="10" t="s">
        <v>18</v>
      </c>
      <c r="G31" s="10" t="s">
        <v>78</v>
      </c>
      <c r="H31" s="10">
        <v>90</v>
      </c>
      <c r="I31" s="10" t="s">
        <v>64</v>
      </c>
      <c r="J31" s="17">
        <v>46</v>
      </c>
      <c r="K31" s="11" t="s">
        <v>79</v>
      </c>
      <c r="L31" s="12">
        <v>251.5</v>
      </c>
    </row>
    <row r="32" spans="1:13" x14ac:dyDescent="0.25">
      <c r="A32" s="2"/>
    </row>
    <row r="33" spans="1:13" ht="15.75" thickBot="1" x14ac:dyDescent="0.3">
      <c r="A33" s="2"/>
    </row>
    <row r="34" spans="1:13" ht="15.75" thickBot="1" x14ac:dyDescent="0.3">
      <c r="A34" s="3" t="s">
        <v>80</v>
      </c>
      <c r="B34" s="16" t="s">
        <v>81</v>
      </c>
      <c r="C34" s="9">
        <f>+L36+L37+L38</f>
        <v>765.75</v>
      </c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x14ac:dyDescent="0.25">
      <c r="A35" s="2"/>
    </row>
    <row r="36" spans="1:13" x14ac:dyDescent="0.25">
      <c r="A36" s="2"/>
      <c r="B36" s="10" t="s">
        <v>82</v>
      </c>
      <c r="C36" s="10" t="s">
        <v>83</v>
      </c>
      <c r="D36" s="10" t="s">
        <v>84</v>
      </c>
      <c r="E36" s="10" t="s">
        <v>17</v>
      </c>
      <c r="F36" s="10" t="s">
        <v>18</v>
      </c>
      <c r="G36" s="10" t="s">
        <v>85</v>
      </c>
      <c r="H36" s="10">
        <v>22</v>
      </c>
      <c r="I36" s="10" t="s">
        <v>81</v>
      </c>
      <c r="J36" s="10">
        <v>46</v>
      </c>
      <c r="K36" s="11" t="s">
        <v>86</v>
      </c>
      <c r="L36" s="12">
        <v>263.5</v>
      </c>
    </row>
    <row r="37" spans="1:13" x14ac:dyDescent="0.25">
      <c r="A37" s="2"/>
      <c r="B37" s="10" t="s">
        <v>87</v>
      </c>
      <c r="C37" s="10" t="s">
        <v>88</v>
      </c>
      <c r="D37" s="10" t="s">
        <v>89</v>
      </c>
      <c r="E37" s="10" t="s">
        <v>17</v>
      </c>
      <c r="F37" s="10" t="s">
        <v>18</v>
      </c>
      <c r="G37" s="10" t="s">
        <v>90</v>
      </c>
      <c r="H37" s="10">
        <v>10</v>
      </c>
      <c r="I37" s="10" t="s">
        <v>81</v>
      </c>
      <c r="J37" s="10">
        <v>50</v>
      </c>
      <c r="K37" s="11" t="s">
        <v>91</v>
      </c>
      <c r="L37" s="14">
        <v>253.75</v>
      </c>
    </row>
    <row r="38" spans="1:13" x14ac:dyDescent="0.25">
      <c r="A38" s="2"/>
      <c r="B38" s="10" t="s">
        <v>92</v>
      </c>
      <c r="C38" s="10" t="s">
        <v>93</v>
      </c>
      <c r="D38" s="10" t="s">
        <v>94</v>
      </c>
      <c r="E38" s="10" t="s">
        <v>24</v>
      </c>
      <c r="F38" s="10" t="s">
        <v>18</v>
      </c>
      <c r="G38" s="10" t="s">
        <v>90</v>
      </c>
      <c r="H38" s="10">
        <v>83</v>
      </c>
      <c r="I38" s="10" t="s">
        <v>81</v>
      </c>
      <c r="J38" s="10">
        <v>46.5</v>
      </c>
      <c r="K38" s="11" t="s">
        <v>95</v>
      </c>
      <c r="L38" s="12">
        <v>248.5</v>
      </c>
    </row>
    <row r="39" spans="1:13" x14ac:dyDescent="0.25">
      <c r="A39" s="2"/>
    </row>
    <row r="40" spans="1:13" ht="15.75" thickBot="1" x14ac:dyDescent="0.3">
      <c r="A40" s="2"/>
    </row>
    <row r="41" spans="1:13" ht="15.75" thickBot="1" x14ac:dyDescent="0.3">
      <c r="A41" s="3" t="s">
        <v>96</v>
      </c>
      <c r="B41" s="15" t="s">
        <v>97</v>
      </c>
      <c r="C41" s="9">
        <f>L43+L44+L45</f>
        <v>762</v>
      </c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x14ac:dyDescent="0.25">
      <c r="A42" s="2"/>
    </row>
    <row r="43" spans="1:13" x14ac:dyDescent="0.25">
      <c r="A43" s="2"/>
      <c r="B43" s="10" t="s">
        <v>98</v>
      </c>
      <c r="C43" s="10" t="s">
        <v>99</v>
      </c>
      <c r="D43" s="10" t="s">
        <v>100</v>
      </c>
      <c r="E43" s="10" t="s">
        <v>24</v>
      </c>
      <c r="F43" s="10" t="s">
        <v>18</v>
      </c>
      <c r="G43" s="10" t="s">
        <v>101</v>
      </c>
      <c r="H43" s="10">
        <v>37</v>
      </c>
      <c r="I43" s="10" t="s">
        <v>97</v>
      </c>
      <c r="J43" s="10">
        <v>57</v>
      </c>
      <c r="K43" s="11" t="s">
        <v>102</v>
      </c>
      <c r="L43" s="12">
        <v>259.5</v>
      </c>
    </row>
    <row r="44" spans="1:13" x14ac:dyDescent="0.25">
      <c r="A44" s="2"/>
      <c r="B44" s="10" t="s">
        <v>103</v>
      </c>
      <c r="C44" s="10" t="s">
        <v>104</v>
      </c>
      <c r="D44" s="10" t="s">
        <v>105</v>
      </c>
      <c r="E44" s="10" t="s">
        <v>24</v>
      </c>
      <c r="F44" s="10" t="s">
        <v>18</v>
      </c>
      <c r="G44" s="10" t="s">
        <v>106</v>
      </c>
      <c r="H44" s="10">
        <v>14</v>
      </c>
      <c r="I44" s="10" t="s">
        <v>97</v>
      </c>
      <c r="J44" s="10">
        <v>54</v>
      </c>
      <c r="K44" s="11" t="s">
        <v>107</v>
      </c>
      <c r="L44" s="14">
        <v>258.25</v>
      </c>
    </row>
    <row r="45" spans="1:13" x14ac:dyDescent="0.25">
      <c r="A45" s="2"/>
      <c r="B45" s="10" t="s">
        <v>108</v>
      </c>
      <c r="C45" s="10" t="s">
        <v>109</v>
      </c>
      <c r="D45" s="10" t="s">
        <v>110</v>
      </c>
      <c r="E45" s="10" t="s">
        <v>24</v>
      </c>
      <c r="F45" s="10" t="s">
        <v>18</v>
      </c>
      <c r="G45" s="10" t="s">
        <v>111</v>
      </c>
      <c r="H45" s="10">
        <v>108</v>
      </c>
      <c r="I45" s="10" t="s">
        <v>97</v>
      </c>
      <c r="J45" s="10">
        <v>53</v>
      </c>
      <c r="K45" s="11" t="s">
        <v>112</v>
      </c>
      <c r="L45" s="18">
        <v>244.25</v>
      </c>
    </row>
    <row r="46" spans="1:13" x14ac:dyDescent="0.25">
      <c r="A46" s="2"/>
    </row>
    <row r="47" spans="1:13" ht="15.75" thickBot="1" x14ac:dyDescent="0.3">
      <c r="A47" s="2"/>
    </row>
    <row r="48" spans="1:13" ht="15.75" thickBot="1" x14ac:dyDescent="0.3">
      <c r="A48" s="3" t="s">
        <v>113</v>
      </c>
      <c r="B48" s="15" t="s">
        <v>114</v>
      </c>
      <c r="C48" s="9">
        <f>L50+L51+L52</f>
        <v>755.25</v>
      </c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25">
      <c r="A49" s="2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3" x14ac:dyDescent="0.25">
      <c r="A50" s="2"/>
      <c r="B50" s="10" t="s">
        <v>115</v>
      </c>
      <c r="C50" s="10" t="s">
        <v>116</v>
      </c>
      <c r="D50" s="10" t="s">
        <v>117</v>
      </c>
      <c r="E50" s="10" t="s">
        <v>24</v>
      </c>
      <c r="F50" s="10" t="s">
        <v>18</v>
      </c>
      <c r="G50" s="10" t="s">
        <v>118</v>
      </c>
      <c r="H50" s="10">
        <v>18</v>
      </c>
      <c r="I50" s="10" t="s">
        <v>114</v>
      </c>
      <c r="J50" s="17">
        <v>51</v>
      </c>
      <c r="K50" s="11" t="s">
        <v>119</v>
      </c>
      <c r="L50" s="14">
        <v>271.75</v>
      </c>
    </row>
    <row r="51" spans="1:13" x14ac:dyDescent="0.25">
      <c r="A51" s="2"/>
      <c r="B51" s="10" t="s">
        <v>120</v>
      </c>
      <c r="C51" s="10" t="s">
        <v>121</v>
      </c>
      <c r="D51" s="10" t="s">
        <v>122</v>
      </c>
      <c r="E51" s="10" t="s">
        <v>17</v>
      </c>
      <c r="F51" s="10" t="s">
        <v>18</v>
      </c>
      <c r="G51" s="10" t="s">
        <v>123</v>
      </c>
      <c r="H51" s="10">
        <v>33</v>
      </c>
      <c r="I51" s="10" t="s">
        <v>114</v>
      </c>
      <c r="J51" s="17">
        <v>45</v>
      </c>
      <c r="K51" s="11" t="s">
        <v>124</v>
      </c>
      <c r="L51" s="12">
        <v>250.25</v>
      </c>
    </row>
    <row r="52" spans="1:13" x14ac:dyDescent="0.25">
      <c r="A52" s="2"/>
      <c r="B52" s="14" t="s">
        <v>125</v>
      </c>
      <c r="C52" s="14" t="s">
        <v>126</v>
      </c>
      <c r="D52" s="14" t="s">
        <v>127</v>
      </c>
      <c r="E52" s="14" t="s">
        <v>24</v>
      </c>
      <c r="F52" s="14" t="s">
        <v>18</v>
      </c>
      <c r="G52" s="14" t="s">
        <v>128</v>
      </c>
      <c r="H52" s="14">
        <v>41</v>
      </c>
      <c r="I52" s="14" t="s">
        <v>114</v>
      </c>
      <c r="J52" s="14">
        <v>52</v>
      </c>
      <c r="K52" s="14" t="s">
        <v>129</v>
      </c>
      <c r="L52" s="14">
        <v>233.25</v>
      </c>
    </row>
    <row r="53" spans="1:13" x14ac:dyDescent="0.25">
      <c r="A53" s="2"/>
    </row>
    <row r="54" spans="1:13" ht="15.75" thickBot="1" x14ac:dyDescent="0.3">
      <c r="A54" s="2"/>
    </row>
    <row r="55" spans="1:13" ht="15.75" thickBot="1" x14ac:dyDescent="0.3">
      <c r="A55" s="3" t="s">
        <v>130</v>
      </c>
      <c r="B55" s="15" t="s">
        <v>131</v>
      </c>
      <c r="C55" s="9">
        <f>L57+L58+L59</f>
        <v>745.5</v>
      </c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x14ac:dyDescent="0.25">
      <c r="A56" s="2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3" x14ac:dyDescent="0.25">
      <c r="A57" s="2"/>
      <c r="B57" s="10" t="s">
        <v>132</v>
      </c>
      <c r="C57" s="10" t="s">
        <v>133</v>
      </c>
      <c r="D57" s="10" t="s">
        <v>134</v>
      </c>
      <c r="E57" s="10" t="s">
        <v>24</v>
      </c>
      <c r="F57" s="10" t="s">
        <v>18</v>
      </c>
      <c r="G57" s="10" t="s">
        <v>135</v>
      </c>
      <c r="H57" s="10">
        <v>3</v>
      </c>
      <c r="I57" s="10" t="s">
        <v>131</v>
      </c>
      <c r="J57" s="10">
        <v>57</v>
      </c>
      <c r="K57" s="19"/>
      <c r="L57" s="14">
        <v>250.5</v>
      </c>
    </row>
    <row r="58" spans="1:13" x14ac:dyDescent="0.25">
      <c r="A58" s="2"/>
      <c r="B58" s="10" t="s">
        <v>136</v>
      </c>
      <c r="C58" s="10" t="s">
        <v>137</v>
      </c>
      <c r="D58" s="10" t="s">
        <v>138</v>
      </c>
      <c r="E58" s="10" t="s">
        <v>24</v>
      </c>
      <c r="F58" s="10" t="s">
        <v>18</v>
      </c>
      <c r="G58" s="10" t="s">
        <v>139</v>
      </c>
      <c r="H58" s="10">
        <v>70</v>
      </c>
      <c r="I58" s="10" t="s">
        <v>131</v>
      </c>
      <c r="J58" s="10">
        <v>52</v>
      </c>
      <c r="K58" s="11" t="s">
        <v>140</v>
      </c>
      <c r="L58" s="12">
        <v>249.75</v>
      </c>
    </row>
    <row r="59" spans="1:13" x14ac:dyDescent="0.25">
      <c r="A59" s="2"/>
      <c r="B59" s="10" t="s">
        <v>141</v>
      </c>
      <c r="C59" s="10" t="s">
        <v>142</v>
      </c>
      <c r="D59" s="10" t="s">
        <v>143</v>
      </c>
      <c r="E59" s="10" t="s">
        <v>24</v>
      </c>
      <c r="F59" s="10" t="s">
        <v>18</v>
      </c>
      <c r="G59" s="10" t="s">
        <v>144</v>
      </c>
      <c r="H59" s="10">
        <v>91</v>
      </c>
      <c r="I59" s="10" t="s">
        <v>131</v>
      </c>
      <c r="J59" s="10">
        <v>51</v>
      </c>
      <c r="K59" s="11" t="s">
        <v>145</v>
      </c>
      <c r="L59" s="18">
        <v>245.25</v>
      </c>
    </row>
    <row r="60" spans="1:13" x14ac:dyDescent="0.25">
      <c r="A60" s="2"/>
    </row>
    <row r="61" spans="1:13" ht="15.75" thickBot="1" x14ac:dyDescent="0.3">
      <c r="A61" s="2"/>
    </row>
    <row r="62" spans="1:13" ht="15.75" thickBot="1" x14ac:dyDescent="0.3">
      <c r="A62" s="3" t="s">
        <v>146</v>
      </c>
      <c r="B62" s="15" t="s">
        <v>147</v>
      </c>
      <c r="C62" s="9">
        <f>L64+L65+L66</f>
        <v>744</v>
      </c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x14ac:dyDescent="0.25">
      <c r="A63" s="2"/>
      <c r="B63" s="7"/>
      <c r="C63" s="7"/>
    </row>
    <row r="64" spans="1:13" x14ac:dyDescent="0.25">
      <c r="A64" s="2"/>
      <c r="B64" s="10" t="s">
        <v>148</v>
      </c>
      <c r="C64" s="10" t="s">
        <v>149</v>
      </c>
      <c r="D64" s="10" t="s">
        <v>150</v>
      </c>
      <c r="E64" s="10" t="s">
        <v>17</v>
      </c>
      <c r="F64" s="10" t="s">
        <v>18</v>
      </c>
      <c r="G64" s="10" t="s">
        <v>151</v>
      </c>
      <c r="H64" s="10">
        <v>68</v>
      </c>
      <c r="I64" s="10" t="s">
        <v>147</v>
      </c>
      <c r="J64" s="10">
        <v>50</v>
      </c>
      <c r="K64" s="11" t="s">
        <v>152</v>
      </c>
      <c r="L64" s="12">
        <v>255</v>
      </c>
    </row>
    <row r="65" spans="1:13" x14ac:dyDescent="0.25">
      <c r="A65" s="2"/>
      <c r="B65" s="10" t="s">
        <v>153</v>
      </c>
      <c r="C65" s="10" t="s">
        <v>154</v>
      </c>
      <c r="D65" s="10" t="s">
        <v>155</v>
      </c>
      <c r="E65" s="10" t="s">
        <v>24</v>
      </c>
      <c r="F65" s="10" t="s">
        <v>156</v>
      </c>
      <c r="G65" s="10" t="s">
        <v>157</v>
      </c>
      <c r="H65" s="10">
        <v>56</v>
      </c>
      <c r="I65" s="10" t="s">
        <v>147</v>
      </c>
      <c r="J65" s="10">
        <v>60</v>
      </c>
      <c r="K65" s="11" t="s">
        <v>158</v>
      </c>
      <c r="L65" s="12">
        <v>248.25</v>
      </c>
    </row>
    <row r="66" spans="1:13" x14ac:dyDescent="0.25">
      <c r="A66" s="2"/>
      <c r="B66" s="10" t="s">
        <v>159</v>
      </c>
      <c r="C66" s="10" t="s">
        <v>160</v>
      </c>
      <c r="D66" s="10" t="s">
        <v>161</v>
      </c>
      <c r="E66" s="10" t="s">
        <v>24</v>
      </c>
      <c r="F66" s="10" t="s">
        <v>18</v>
      </c>
      <c r="G66" s="10" t="s">
        <v>162</v>
      </c>
      <c r="H66" s="10">
        <v>104</v>
      </c>
      <c r="I66" s="10" t="s">
        <v>147</v>
      </c>
      <c r="J66" s="10">
        <v>52</v>
      </c>
      <c r="K66" s="11" t="s">
        <v>163</v>
      </c>
      <c r="L66" s="18">
        <v>240.75</v>
      </c>
    </row>
    <row r="67" spans="1:13" x14ac:dyDescent="0.25">
      <c r="A67" s="2"/>
    </row>
    <row r="68" spans="1:13" ht="15.75" thickBot="1" x14ac:dyDescent="0.3">
      <c r="A68" s="2"/>
    </row>
    <row r="69" spans="1:13" ht="15.75" thickBot="1" x14ac:dyDescent="0.3">
      <c r="A69" s="3" t="s">
        <v>164</v>
      </c>
      <c r="B69" s="8" t="s">
        <v>250</v>
      </c>
      <c r="C69" s="9">
        <f>L71+L72+L73</f>
        <v>718.75</v>
      </c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x14ac:dyDescent="0.25">
      <c r="A70" s="2"/>
      <c r="B70" s="13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3" x14ac:dyDescent="0.25">
      <c r="A71" s="2"/>
      <c r="B71" s="10" t="s">
        <v>251</v>
      </c>
      <c r="C71" s="10" t="s">
        <v>252</v>
      </c>
      <c r="D71" s="10" t="s">
        <v>253</v>
      </c>
      <c r="E71" s="10" t="s">
        <v>24</v>
      </c>
      <c r="F71" s="10" t="s">
        <v>18</v>
      </c>
      <c r="G71" s="10" t="s">
        <v>254</v>
      </c>
      <c r="H71" s="10">
        <v>98</v>
      </c>
      <c r="I71" s="10" t="s">
        <v>250</v>
      </c>
      <c r="J71" s="17">
        <v>53</v>
      </c>
      <c r="K71" s="11" t="s">
        <v>255</v>
      </c>
      <c r="L71" s="18">
        <v>240.5</v>
      </c>
    </row>
    <row r="72" spans="1:13" x14ac:dyDescent="0.25">
      <c r="A72" s="2"/>
      <c r="B72" s="10" t="s">
        <v>256</v>
      </c>
      <c r="C72" s="10" t="s">
        <v>257</v>
      </c>
      <c r="D72" s="10" t="s">
        <v>258</v>
      </c>
      <c r="E72" s="10" t="s">
        <v>17</v>
      </c>
      <c r="F72" s="10" t="s">
        <v>18</v>
      </c>
      <c r="G72" s="10" t="s">
        <v>259</v>
      </c>
      <c r="H72" s="10">
        <v>82</v>
      </c>
      <c r="I72" s="21" t="s">
        <v>250</v>
      </c>
      <c r="J72" s="10">
        <v>49.5</v>
      </c>
      <c r="K72" s="11" t="s">
        <v>260</v>
      </c>
      <c r="L72" s="12">
        <v>240.25</v>
      </c>
    </row>
    <row r="73" spans="1:13" x14ac:dyDescent="0.25">
      <c r="A73" s="2"/>
      <c r="B73" s="10" t="s">
        <v>261</v>
      </c>
      <c r="C73" s="10" t="s">
        <v>262</v>
      </c>
      <c r="D73" s="10" t="s">
        <v>263</v>
      </c>
      <c r="E73" s="10" t="s">
        <v>17</v>
      </c>
      <c r="F73" s="10" t="s">
        <v>18</v>
      </c>
      <c r="G73" s="10" t="s">
        <v>264</v>
      </c>
      <c r="H73" s="10">
        <v>46</v>
      </c>
      <c r="I73" s="21" t="s">
        <v>250</v>
      </c>
      <c r="J73" s="10">
        <v>50</v>
      </c>
      <c r="K73" s="11" t="s">
        <v>265</v>
      </c>
      <c r="L73" s="12">
        <v>238</v>
      </c>
    </row>
    <row r="74" spans="1:13" x14ac:dyDescent="0.25">
      <c r="A74" s="2"/>
    </row>
    <row r="75" spans="1:13" ht="15.75" thickBot="1" x14ac:dyDescent="0.3">
      <c r="A75" s="2"/>
    </row>
    <row r="76" spans="1:13" ht="15.75" thickBot="1" x14ac:dyDescent="0.3">
      <c r="A76" s="3" t="s">
        <v>182</v>
      </c>
      <c r="B76" s="15" t="s">
        <v>165</v>
      </c>
      <c r="C76" s="9">
        <f>L78+L79+L80</f>
        <v>699.25</v>
      </c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x14ac:dyDescent="0.25">
      <c r="A77" s="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3" x14ac:dyDescent="0.25">
      <c r="A78" s="2"/>
      <c r="B78" s="10" t="s">
        <v>166</v>
      </c>
      <c r="C78" s="10" t="s">
        <v>167</v>
      </c>
      <c r="D78" s="10" t="s">
        <v>168</v>
      </c>
      <c r="E78" s="10" t="s">
        <v>17</v>
      </c>
      <c r="F78" s="10" t="s">
        <v>18</v>
      </c>
      <c r="G78" s="10" t="s">
        <v>169</v>
      </c>
      <c r="H78" s="10">
        <v>81</v>
      </c>
      <c r="I78" s="10" t="s">
        <v>165</v>
      </c>
      <c r="J78" s="17">
        <v>50</v>
      </c>
      <c r="K78" s="11" t="s">
        <v>170</v>
      </c>
      <c r="L78" s="12">
        <v>250</v>
      </c>
    </row>
    <row r="79" spans="1:13" x14ac:dyDescent="0.25">
      <c r="A79" s="2"/>
      <c r="B79" s="10" t="s">
        <v>171</v>
      </c>
      <c r="C79" s="10" t="s">
        <v>172</v>
      </c>
      <c r="D79" s="10" t="s">
        <v>173</v>
      </c>
      <c r="E79" s="10" t="s">
        <v>17</v>
      </c>
      <c r="F79" s="10" t="s">
        <v>174</v>
      </c>
      <c r="G79" s="10" t="s">
        <v>175</v>
      </c>
      <c r="H79" s="10">
        <v>25</v>
      </c>
      <c r="I79" s="10" t="s">
        <v>165</v>
      </c>
      <c r="J79" s="17">
        <v>53</v>
      </c>
      <c r="K79" s="11" t="s">
        <v>176</v>
      </c>
      <c r="L79" s="12">
        <v>224.75</v>
      </c>
    </row>
    <row r="80" spans="1:13" x14ac:dyDescent="0.25">
      <c r="A80" s="2"/>
      <c r="B80" s="10" t="s">
        <v>177</v>
      </c>
      <c r="C80" s="10" t="s">
        <v>178</v>
      </c>
      <c r="D80" s="10" t="s">
        <v>179</v>
      </c>
      <c r="E80" s="10" t="s">
        <v>24</v>
      </c>
      <c r="F80" s="10" t="s">
        <v>18</v>
      </c>
      <c r="G80" s="10" t="s">
        <v>180</v>
      </c>
      <c r="H80" s="10">
        <v>48</v>
      </c>
      <c r="I80" s="10" t="s">
        <v>165</v>
      </c>
      <c r="J80" s="17">
        <v>53</v>
      </c>
      <c r="K80" s="11" t="s">
        <v>181</v>
      </c>
      <c r="L80" s="12">
        <v>224.5</v>
      </c>
    </row>
    <row r="81" spans="1:13" x14ac:dyDescent="0.25">
      <c r="A81" s="2"/>
    </row>
    <row r="82" spans="1:13" ht="15.75" thickBot="1" x14ac:dyDescent="0.3">
      <c r="A82" s="2"/>
    </row>
    <row r="83" spans="1:13" ht="15.75" thickBot="1" x14ac:dyDescent="0.3">
      <c r="A83" s="3" t="s">
        <v>199</v>
      </c>
      <c r="B83" s="8" t="s">
        <v>183</v>
      </c>
      <c r="C83" s="9">
        <f>L85+L86+L87</f>
        <v>692.75</v>
      </c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x14ac:dyDescent="0.25">
      <c r="A84" s="2"/>
      <c r="B84" s="13"/>
      <c r="C84" s="7"/>
    </row>
    <row r="85" spans="1:13" x14ac:dyDescent="0.25">
      <c r="A85" s="2"/>
      <c r="B85" s="10" t="s">
        <v>184</v>
      </c>
      <c r="C85" s="10" t="s">
        <v>185</v>
      </c>
      <c r="D85" s="10" t="s">
        <v>186</v>
      </c>
      <c r="E85" s="10" t="s">
        <v>24</v>
      </c>
      <c r="F85" s="10" t="s">
        <v>18</v>
      </c>
      <c r="G85" s="10" t="s">
        <v>187</v>
      </c>
      <c r="H85" s="10">
        <v>88</v>
      </c>
      <c r="I85" s="10" t="s">
        <v>183</v>
      </c>
      <c r="J85" s="10">
        <v>40</v>
      </c>
      <c r="K85" s="11" t="s">
        <v>188</v>
      </c>
      <c r="L85" s="12">
        <v>249.25</v>
      </c>
    </row>
    <row r="86" spans="1:13" x14ac:dyDescent="0.25">
      <c r="A86" s="2"/>
      <c r="B86" s="10" t="s">
        <v>189</v>
      </c>
      <c r="C86" s="10" t="s">
        <v>190</v>
      </c>
      <c r="D86" s="10" t="s">
        <v>191</v>
      </c>
      <c r="E86" s="10" t="s">
        <v>17</v>
      </c>
      <c r="F86" s="10" t="s">
        <v>174</v>
      </c>
      <c r="G86" s="10" t="s">
        <v>192</v>
      </c>
      <c r="H86" s="10">
        <v>109</v>
      </c>
      <c r="I86" s="10" t="s">
        <v>183</v>
      </c>
      <c r="J86" s="10">
        <v>50</v>
      </c>
      <c r="K86" s="11" t="s">
        <v>193</v>
      </c>
      <c r="L86" s="18">
        <v>228.75</v>
      </c>
    </row>
    <row r="87" spans="1:13" x14ac:dyDescent="0.25">
      <c r="A87" s="2"/>
      <c r="B87" s="10" t="s">
        <v>194</v>
      </c>
      <c r="C87" s="10" t="s">
        <v>195</v>
      </c>
      <c r="D87" s="10" t="s">
        <v>196</v>
      </c>
      <c r="E87" s="10" t="s">
        <v>17</v>
      </c>
      <c r="F87" s="10" t="s">
        <v>18</v>
      </c>
      <c r="G87" s="10" t="s">
        <v>197</v>
      </c>
      <c r="H87" s="10">
        <v>110</v>
      </c>
      <c r="I87" s="10" t="s">
        <v>183</v>
      </c>
      <c r="J87" s="10">
        <v>40</v>
      </c>
      <c r="K87" s="11" t="s">
        <v>198</v>
      </c>
      <c r="L87" s="18">
        <v>214.75</v>
      </c>
    </row>
    <row r="88" spans="1:13" x14ac:dyDescent="0.25">
      <c r="A88" s="2"/>
    </row>
    <row r="89" spans="1:13" ht="15.75" thickBot="1" x14ac:dyDescent="0.3">
      <c r="A89" s="2"/>
    </row>
    <row r="90" spans="1:13" ht="15.75" thickBot="1" x14ac:dyDescent="0.3">
      <c r="A90" s="3" t="s">
        <v>215</v>
      </c>
      <c r="B90" s="8" t="s">
        <v>200</v>
      </c>
      <c r="C90" s="9">
        <f>L92+L93+L94</f>
        <v>690</v>
      </c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x14ac:dyDescent="0.25">
      <c r="A91" s="2"/>
    </row>
    <row r="92" spans="1:13" x14ac:dyDescent="0.25">
      <c r="A92" s="2"/>
      <c r="B92" s="10" t="s">
        <v>201</v>
      </c>
      <c r="C92" s="10" t="s">
        <v>202</v>
      </c>
      <c r="D92" s="10" t="s">
        <v>203</v>
      </c>
      <c r="E92" s="10" t="s">
        <v>24</v>
      </c>
      <c r="F92" s="10" t="s">
        <v>18</v>
      </c>
      <c r="G92" s="10" t="s">
        <v>204</v>
      </c>
      <c r="H92" s="10">
        <v>86</v>
      </c>
      <c r="I92" s="10" t="s">
        <v>200</v>
      </c>
      <c r="J92" s="17">
        <v>49</v>
      </c>
      <c r="K92" s="11" t="s">
        <v>205</v>
      </c>
      <c r="L92" s="12">
        <v>242.75</v>
      </c>
    </row>
    <row r="93" spans="1:13" x14ac:dyDescent="0.25">
      <c r="A93" s="2"/>
      <c r="B93" s="10" t="s">
        <v>206</v>
      </c>
      <c r="C93" s="10" t="s">
        <v>207</v>
      </c>
      <c r="D93" s="10" t="s">
        <v>208</v>
      </c>
      <c r="E93" s="10" t="s">
        <v>17</v>
      </c>
      <c r="F93" s="10" t="s">
        <v>18</v>
      </c>
      <c r="G93" s="10" t="s">
        <v>204</v>
      </c>
      <c r="H93" s="10">
        <v>107</v>
      </c>
      <c r="I93" s="10" t="s">
        <v>200</v>
      </c>
      <c r="J93" s="10">
        <v>49</v>
      </c>
      <c r="K93" s="11" t="s">
        <v>209</v>
      </c>
      <c r="L93" s="18">
        <v>229</v>
      </c>
    </row>
    <row r="94" spans="1:13" x14ac:dyDescent="0.25">
      <c r="A94" s="2"/>
      <c r="B94" s="10" t="s">
        <v>210</v>
      </c>
      <c r="C94" s="10" t="s">
        <v>211</v>
      </c>
      <c r="D94" s="10" t="s">
        <v>212</v>
      </c>
      <c r="E94" s="10" t="s">
        <v>17</v>
      </c>
      <c r="F94" s="10" t="s">
        <v>18</v>
      </c>
      <c r="G94" s="10" t="s">
        <v>213</v>
      </c>
      <c r="H94" s="10">
        <v>9</v>
      </c>
      <c r="I94" s="10" t="s">
        <v>200</v>
      </c>
      <c r="J94" s="17">
        <v>49</v>
      </c>
      <c r="K94" s="11" t="s">
        <v>214</v>
      </c>
      <c r="L94" s="14">
        <v>218.25</v>
      </c>
    </row>
    <row r="95" spans="1:13" x14ac:dyDescent="0.25">
      <c r="A95" s="2"/>
    </row>
    <row r="96" spans="1:13" ht="15.75" thickBot="1" x14ac:dyDescent="0.3">
      <c r="A96" s="2"/>
    </row>
    <row r="97" spans="1:13" ht="15.75" thickBot="1" x14ac:dyDescent="0.3">
      <c r="A97" s="3" t="s">
        <v>233</v>
      </c>
      <c r="B97" s="16" t="s">
        <v>216</v>
      </c>
      <c r="C97" s="20">
        <f>L99+L100+L101</f>
        <v>686.75</v>
      </c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x14ac:dyDescent="0.25">
      <c r="A98" s="2"/>
    </row>
    <row r="99" spans="1:13" x14ac:dyDescent="0.25">
      <c r="A99" s="2"/>
      <c r="B99" s="10" t="s">
        <v>217</v>
      </c>
      <c r="C99" s="10" t="s">
        <v>218</v>
      </c>
      <c r="D99" s="10" t="s">
        <v>219</v>
      </c>
      <c r="E99" s="10" t="s">
        <v>17</v>
      </c>
      <c r="F99" s="10" t="s">
        <v>18</v>
      </c>
      <c r="G99" s="10" t="s">
        <v>220</v>
      </c>
      <c r="H99" s="10">
        <v>45</v>
      </c>
      <c r="I99" s="10" t="s">
        <v>216</v>
      </c>
      <c r="J99" s="10">
        <v>44.7</v>
      </c>
      <c r="K99" s="11" t="s">
        <v>221</v>
      </c>
      <c r="L99" s="12">
        <v>257</v>
      </c>
    </row>
    <row r="100" spans="1:13" x14ac:dyDescent="0.25">
      <c r="A100" s="2"/>
      <c r="B100" s="10" t="s">
        <v>222</v>
      </c>
      <c r="C100" s="10" t="s">
        <v>223</v>
      </c>
      <c r="D100" s="10" t="s">
        <v>224</v>
      </c>
      <c r="E100" s="10" t="s">
        <v>17</v>
      </c>
      <c r="F100" s="10" t="s">
        <v>18</v>
      </c>
      <c r="G100" s="10" t="s">
        <v>225</v>
      </c>
      <c r="H100" s="10">
        <v>99</v>
      </c>
      <c r="I100" s="10" t="s">
        <v>216</v>
      </c>
      <c r="J100" s="10">
        <v>48</v>
      </c>
      <c r="K100" s="11" t="s">
        <v>226</v>
      </c>
      <c r="L100" s="18">
        <v>226</v>
      </c>
    </row>
    <row r="101" spans="1:13" x14ac:dyDescent="0.25">
      <c r="A101" s="2"/>
      <c r="B101" s="10" t="s">
        <v>227</v>
      </c>
      <c r="C101" s="10" t="s">
        <v>228</v>
      </c>
      <c r="D101" s="10" t="s">
        <v>229</v>
      </c>
      <c r="E101" s="10" t="s">
        <v>17</v>
      </c>
      <c r="F101" s="10" t="s">
        <v>230</v>
      </c>
      <c r="G101" s="10" t="s">
        <v>231</v>
      </c>
      <c r="H101" s="10">
        <v>60</v>
      </c>
      <c r="I101" s="10" t="s">
        <v>216</v>
      </c>
      <c r="J101" s="10">
        <v>58</v>
      </c>
      <c r="K101" s="11" t="s">
        <v>232</v>
      </c>
      <c r="L101" s="12">
        <v>203.75</v>
      </c>
    </row>
    <row r="102" spans="1:13" x14ac:dyDescent="0.25">
      <c r="A102" s="2"/>
    </row>
    <row r="103" spans="1:13" ht="15.75" thickBot="1" x14ac:dyDescent="0.3">
      <c r="A103" s="2"/>
    </row>
    <row r="104" spans="1:13" ht="15.75" thickBot="1" x14ac:dyDescent="0.3">
      <c r="A104" s="3" t="s">
        <v>249</v>
      </c>
      <c r="B104" s="8" t="s">
        <v>234</v>
      </c>
      <c r="C104" s="9">
        <f>L106+L107+L108</f>
        <v>585.75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x14ac:dyDescent="0.25">
      <c r="A105" s="2"/>
    </row>
    <row r="106" spans="1:13" x14ac:dyDescent="0.25">
      <c r="A106" s="2"/>
      <c r="B106" s="10" t="s">
        <v>235</v>
      </c>
      <c r="C106" s="10" t="s">
        <v>236</v>
      </c>
      <c r="D106" s="10" t="s">
        <v>237</v>
      </c>
      <c r="E106" s="10" t="s">
        <v>17</v>
      </c>
      <c r="F106" s="10" t="s">
        <v>18</v>
      </c>
      <c r="G106" s="10" t="s">
        <v>238</v>
      </c>
      <c r="H106" s="10">
        <v>43</v>
      </c>
      <c r="I106" s="10" t="s">
        <v>234</v>
      </c>
      <c r="J106" s="10">
        <v>50</v>
      </c>
      <c r="K106" s="11" t="s">
        <v>239</v>
      </c>
      <c r="L106" s="12">
        <v>202.25</v>
      </c>
    </row>
    <row r="107" spans="1:13" x14ac:dyDescent="0.25">
      <c r="A107" s="2"/>
      <c r="B107" s="10" t="s">
        <v>240</v>
      </c>
      <c r="C107" s="10" t="s">
        <v>241</v>
      </c>
      <c r="D107" s="10" t="s">
        <v>242</v>
      </c>
      <c r="E107" s="10" t="s">
        <v>24</v>
      </c>
      <c r="F107" s="10" t="s">
        <v>18</v>
      </c>
      <c r="G107" s="10" t="s">
        <v>243</v>
      </c>
      <c r="H107" s="10">
        <v>15</v>
      </c>
      <c r="I107" s="10" t="s">
        <v>234</v>
      </c>
      <c r="J107" s="10">
        <v>56</v>
      </c>
      <c r="K107" s="11" t="s">
        <v>244</v>
      </c>
      <c r="L107" s="14">
        <v>202</v>
      </c>
    </row>
    <row r="108" spans="1:13" x14ac:dyDescent="0.25">
      <c r="A108" s="2"/>
      <c r="B108" s="10" t="s">
        <v>245</v>
      </c>
      <c r="C108" s="10" t="s">
        <v>246</v>
      </c>
      <c r="D108" s="10" t="s">
        <v>100</v>
      </c>
      <c r="E108" s="10" t="s">
        <v>24</v>
      </c>
      <c r="F108" s="10" t="s">
        <v>18</v>
      </c>
      <c r="G108" s="10" t="s">
        <v>247</v>
      </c>
      <c r="H108" s="10">
        <v>80</v>
      </c>
      <c r="I108" s="10" t="s">
        <v>234</v>
      </c>
      <c r="J108" s="10">
        <v>54</v>
      </c>
      <c r="K108" s="11" t="s">
        <v>248</v>
      </c>
      <c r="L108" s="12">
        <v>181.5</v>
      </c>
    </row>
    <row r="109" spans="1:13" x14ac:dyDescent="0.25">
      <c r="A109" s="2"/>
    </row>
  </sheetData>
  <sheetProtection algorithmName="SHA-512" hashValue="oVDiAD30R9UyVXAINfyFWZXATYCWOeHvVFLgSnTu79/aLWmZ5SJGFoTrsGalMG3UXHbpXTM5dr5ny9XStqGNAw==" saltValue="YCSBi//l5Ywc06m6x2p9rg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27a06-619b-464b-b753-61f85770eab9" xsi:nil="true"/>
    <lcf76f155ced4ddcb4097134ff3c332f xmlns="1e5bfc5c-de17-4f5c-be04-4fbeebd17f0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FC63CA983E2C45B5EC17951D6976A5" ma:contentTypeVersion="16" ma:contentTypeDescription="Create a new document." ma:contentTypeScope="" ma:versionID="82ca470a21633b6be9c5404a905c0436">
  <xsd:schema xmlns:xsd="http://www.w3.org/2001/XMLSchema" xmlns:xs="http://www.w3.org/2001/XMLSchema" xmlns:p="http://schemas.microsoft.com/office/2006/metadata/properties" xmlns:ns2="1e5bfc5c-de17-4f5c-be04-4fbeebd17f0a" xmlns:ns3="dfc27a06-619b-464b-b753-61f85770eab9" targetNamespace="http://schemas.microsoft.com/office/2006/metadata/properties" ma:root="true" ma:fieldsID="7edb0df6547144195afd20e7f49cab5e" ns2:_="" ns3:_="">
    <xsd:import namespace="1e5bfc5c-de17-4f5c-be04-4fbeebd17f0a"/>
    <xsd:import namespace="dfc27a06-619b-464b-b753-61f85770e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bfc5c-de17-4f5c-be04-4fbeebd17f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03d9fa6-0062-49d7-a15d-51112ee09c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27a06-619b-464b-b753-61f85770eab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2f73f3-a342-410e-88a0-3fd4470453f6}" ma:internalName="TaxCatchAll" ma:showField="CatchAllData" ma:web="dfc27a06-619b-464b-b753-61f85770ea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818537-F64C-47D4-844A-16D16B90CF85}">
  <ds:schemaRefs>
    <ds:schemaRef ds:uri="http://schemas.microsoft.com/office/2006/metadata/properties"/>
    <ds:schemaRef ds:uri="http://schemas.microsoft.com/office/infopath/2007/PartnerControls"/>
    <ds:schemaRef ds:uri="dfc27a06-619b-464b-b753-61f85770eab9"/>
    <ds:schemaRef ds:uri="1e5bfc5c-de17-4f5c-be04-4fbeebd17f0a"/>
  </ds:schemaRefs>
</ds:datastoreItem>
</file>

<file path=customXml/itemProps2.xml><?xml version="1.0" encoding="utf-8"?>
<ds:datastoreItem xmlns:ds="http://schemas.openxmlformats.org/officeDocument/2006/customXml" ds:itemID="{DEDBB4A5-0C2C-4535-B34A-DF5A242991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C1C31C-5D3D-4536-A321-87F772925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Hjorth Jensen</dc:creator>
  <cp:lastModifiedBy>Signe Hjorth Jensen</cp:lastModifiedBy>
  <dcterms:created xsi:type="dcterms:W3CDTF">2022-06-26T11:34:51Z</dcterms:created>
  <dcterms:modified xsi:type="dcterms:W3CDTF">2022-06-26T14:22:52Z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0x010100C3FC63CA983E2C45B5EC17951D6976A5</vt:lpwstr>
  </property>
  <property fmtid="{D5CDD505-2E9C-101B-9397-08002B2CF9AE}" pid="3" name="MediaServiceImageTags">
    <vt:lpwstr/>
  </property>
</Properties>
</file>