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kk365.sharepoint.com/sites/Udvalg/Shared Documents/HO/Prøver diverse/"/>
    </mc:Choice>
  </mc:AlternateContent>
  <xr:revisionPtr revIDLastSave="259" documentId="14_{584A0E8C-AA52-4873-A894-C680DAF1AFB8}" xr6:coauthVersionLast="47" xr6:coauthVersionMax="47" xr10:uidLastSave="{A0ECB0EA-200A-4B53-AC11-82E212F38360}"/>
  <bookViews>
    <workbookView xWindow="-110" yWindow="-110" windowWidth="34620" windowHeight="13900" xr2:uid="{72EFCA6C-5E76-4902-B8C7-FE5ACF1593F4}"/>
  </bookViews>
  <sheets>
    <sheet name="2026 klasseløb H0 H1 H2 H3 HÅ" sheetId="5" r:id="rId1"/>
  </sheets>
  <definedNames>
    <definedName name="_xlnm.Print_Area" localSheetId="0">'2026 klasseløb H0 H1 H2 H3 HÅ'!$A:$P</definedName>
    <definedName name="_xlnm.Print_Titles" localSheetId="0">'2026 klasseløb H0 H1 H2 H3 HÅ'!$1:$4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5" l="1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L7" i="5"/>
  <c r="O7" i="5" s="1"/>
  <c r="L8" i="5"/>
  <c r="O8" i="5" s="1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6" i="5"/>
  <c r="N5" i="5"/>
  <c r="J29" i="5"/>
  <c r="I29" i="5"/>
  <c r="J14" i="5"/>
  <c r="I14" i="5"/>
  <c r="K14" i="5" s="1"/>
  <c r="M10" i="5"/>
  <c r="M8" i="5"/>
  <c r="J5" i="5"/>
  <c r="J6" i="5"/>
  <c r="J7" i="5"/>
  <c r="J8" i="5"/>
  <c r="J9" i="5"/>
  <c r="J10" i="5"/>
  <c r="J11" i="5"/>
  <c r="J12" i="5"/>
  <c r="J13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30" i="5"/>
  <c r="J31" i="5"/>
  <c r="J32" i="5"/>
  <c r="J33" i="5"/>
  <c r="J34" i="5"/>
  <c r="I6" i="5"/>
  <c r="I8" i="5"/>
  <c r="I9" i="5"/>
  <c r="K9" i="5" s="1"/>
  <c r="I10" i="5"/>
  <c r="I11" i="5"/>
  <c r="I12" i="5"/>
  <c r="I13" i="5"/>
  <c r="I15" i="5"/>
  <c r="I16" i="5"/>
  <c r="I17" i="5"/>
  <c r="I18" i="5"/>
  <c r="I19" i="5"/>
  <c r="I20" i="5"/>
  <c r="I21" i="5"/>
  <c r="K21" i="5" s="1"/>
  <c r="I22" i="5"/>
  <c r="I23" i="5"/>
  <c r="I24" i="5"/>
  <c r="I25" i="5"/>
  <c r="I26" i="5"/>
  <c r="I27" i="5"/>
  <c r="I28" i="5"/>
  <c r="I30" i="5"/>
  <c r="I31" i="5"/>
  <c r="K31" i="5" s="1"/>
  <c r="I32" i="5"/>
  <c r="I33" i="5"/>
  <c r="I34" i="5"/>
  <c r="I5" i="5"/>
  <c r="I7" i="5"/>
  <c r="K7" i="5" s="1"/>
  <c r="M9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O6" i="5" l="1"/>
  <c r="K29" i="5"/>
  <c r="K5" i="5"/>
  <c r="O5" i="5" s="1"/>
  <c r="K6" i="5"/>
  <c r="K25" i="5"/>
  <c r="K20" i="5"/>
  <c r="K15" i="5"/>
  <c r="K13" i="5"/>
  <c r="K18" i="5"/>
  <c r="K34" i="5"/>
  <c r="K23" i="5"/>
  <c r="K11" i="5"/>
  <c r="K26" i="5"/>
  <c r="K33" i="5"/>
  <c r="K17" i="5"/>
  <c r="K27" i="5"/>
  <c r="K10" i="5"/>
  <c r="K8" i="5"/>
  <c r="K19" i="5"/>
  <c r="K32" i="5"/>
  <c r="K28" i="5"/>
  <c r="K24" i="5"/>
  <c r="K16" i="5"/>
  <c r="K12" i="5"/>
  <c r="K30" i="5"/>
  <c r="K22" i="5"/>
</calcChain>
</file>

<file path=xl/sharedStrings.xml><?xml version="1.0" encoding="utf-8"?>
<sst xmlns="http://schemas.openxmlformats.org/spreadsheetml/2006/main" count="36" uniqueCount="36">
  <si>
    <t>Klasse:</t>
  </si>
  <si>
    <t>Udfyldes af dommersekretær</t>
  </si>
  <si>
    <t>Udfyldes af sekretariatet</t>
  </si>
  <si>
    <t>Dato:</t>
  </si>
  <si>
    <t xml:space="preserve">OBS v/tid 45-59 sek og fejlfri gives kun 5 point </t>
  </si>
  <si>
    <t>Dommer:</t>
  </si>
  <si>
    <t>Race</t>
  </si>
  <si>
    <r>
      <rPr>
        <b/>
        <sz val="11"/>
        <color theme="1"/>
        <rFont val="Calibri"/>
        <family val="2"/>
        <scheme val="minor"/>
      </rPr>
      <t>FELTPOINT</t>
    </r>
    <r>
      <rPr>
        <sz val="11"/>
        <color theme="1"/>
        <rFont val="Calibri"/>
        <family val="2"/>
        <scheme val="minor"/>
      </rPr>
      <t xml:space="preserve">
(skal kun udfyldes, hvis hunden ikke har fejl eller vægringer)</t>
    </r>
  </si>
  <si>
    <t>Hvis kolonne med fejl og vægringer er tom = fejlfrit løb og 10 point</t>
  </si>
  <si>
    <t>Placering</t>
  </si>
  <si>
    <t>Labrador retriever</t>
  </si>
  <si>
    <t>Hund reg.nr.</t>
  </si>
  <si>
    <t>Hund navn</t>
  </si>
  <si>
    <t>Ejer/fører</t>
  </si>
  <si>
    <t>NB i Åben klasse alle under 60 sek = fejlfri</t>
  </si>
  <si>
    <t>For total 25 point</t>
  </si>
  <si>
    <t>Feltpoint + fejlfri  
= 
Point i alt (fx 25)</t>
  </si>
  <si>
    <r>
      <rPr>
        <b/>
        <sz val="11"/>
        <color theme="1"/>
        <rFont val="Calibri"/>
        <family val="2"/>
        <scheme val="minor"/>
      </rPr>
      <t xml:space="preserve">TID sek  </t>
    </r>
    <r>
      <rPr>
        <sz val="11"/>
        <color theme="1"/>
        <rFont val="Calibri"/>
        <family val="2"/>
        <scheme val="minor"/>
      </rPr>
      <t xml:space="preserve">
fx 22,457</t>
    </r>
  </si>
  <si>
    <r>
      <t xml:space="preserve">når VÆG-RING
</t>
    </r>
    <r>
      <rPr>
        <b/>
        <sz val="16"/>
        <color rgb="FFFF0000"/>
        <rFont val="Calibri"/>
        <family val="2"/>
        <scheme val="minor"/>
      </rPr>
      <t xml:space="preserve">tast V </t>
    </r>
  </si>
  <si>
    <t>Jette Hansen</t>
  </si>
  <si>
    <t>Der gives ikke præmie /Dmkval point ved overtrådt felt</t>
  </si>
  <si>
    <r>
      <t xml:space="preserve">Total antal fejl </t>
    </r>
    <r>
      <rPr>
        <sz val="12"/>
        <color theme="1"/>
        <rFont val="Calibri"/>
        <family val="2"/>
        <scheme val="minor"/>
      </rPr>
      <t>udfyldes automatisk i excel</t>
    </r>
  </si>
  <si>
    <t>DK12345/2020</t>
  </si>
  <si>
    <t>Hurra</t>
  </si>
  <si>
    <t>DK05597/2020</t>
  </si>
  <si>
    <t>Asasara Nam Nam Cocio</t>
  </si>
  <si>
    <t>Border Collie</t>
  </si>
  <si>
    <t>Lone Sommer</t>
  </si>
  <si>
    <t>ALM Felt eller DUL?</t>
  </si>
  <si>
    <r>
      <rPr>
        <sz val="11"/>
        <color rgb="FFFF0000"/>
        <rFont val="Calibri"/>
        <family val="2"/>
      </rPr>
      <t xml:space="preserve">⃝  </t>
    </r>
    <r>
      <rPr>
        <sz val="11"/>
        <color rgb="FFFF0000"/>
        <rFont val="Calibri"/>
        <family val="2"/>
        <scheme val="minor"/>
      </rPr>
      <t xml:space="preserve">DUL  1      2      3
               25   15   10  p
</t>
    </r>
    <r>
      <rPr>
        <sz val="11"/>
        <color theme="1"/>
        <rFont val="Calibri"/>
        <family val="2"/>
        <scheme val="minor"/>
      </rPr>
      <t>DUL Kun i H0 beg.klasse</t>
    </r>
  </si>
  <si>
    <t>H0 begynder   H1 øvet   H2 ekspert     H3 champion     HÅ</t>
  </si>
  <si>
    <t>for fejlfrit løb         60 sek tid = disk
10 point fejlfri under 45 sek
5 point fejlfri over 45 sek
Disk over 60 sek</t>
  </si>
  <si>
    <r>
      <rPr>
        <sz val="11"/>
        <color rgb="FFFF0000"/>
        <rFont val="Calibri"/>
        <family val="2"/>
      </rPr>
      <t xml:space="preserve">⃝ </t>
    </r>
    <r>
      <rPr>
        <sz val="11"/>
        <color rgb="FFFF0000"/>
        <rFont val="Calibri"/>
        <family val="2"/>
        <scheme val="minor"/>
      </rPr>
      <t>Dir.felt   10 p</t>
    </r>
  </si>
  <si>
    <r>
      <t xml:space="preserve">Skriv 
</t>
    </r>
    <r>
      <rPr>
        <b/>
        <sz val="12"/>
        <color rgb="FFFF0000"/>
        <rFont val="Calibri"/>
        <family val="2"/>
        <scheme val="minor"/>
      </rPr>
      <t xml:space="preserve">F </t>
    </r>
    <r>
      <rPr>
        <b/>
        <sz val="12"/>
        <color theme="1"/>
        <rFont val="Calibri"/>
        <family val="2"/>
        <scheme val="minor"/>
      </rPr>
      <t xml:space="preserve">ved fejl 
eller </t>
    </r>
    <r>
      <rPr>
        <b/>
        <sz val="12"/>
        <color rgb="FFFF0000"/>
        <rFont val="Calibri"/>
        <family val="2"/>
        <scheme val="minor"/>
      </rPr>
      <t>V</t>
    </r>
    <r>
      <rPr>
        <b/>
        <sz val="12"/>
        <color theme="1"/>
        <rFont val="Calibri"/>
        <family val="2"/>
        <scheme val="minor"/>
      </rPr>
      <t xml:space="preserve"> ved vægring </t>
    </r>
  </si>
  <si>
    <r>
      <t xml:space="preserve">Skriv  
</t>
    </r>
    <r>
      <rPr>
        <b/>
        <sz val="16"/>
        <color rgb="FFFF0000"/>
        <rFont val="Calibri"/>
        <family val="2"/>
        <scheme val="minor"/>
      </rPr>
      <t xml:space="preserve">D </t>
    </r>
    <r>
      <rPr>
        <b/>
        <sz val="16"/>
        <color theme="1"/>
        <rFont val="Calibri"/>
        <family val="2"/>
        <scheme val="minor"/>
      </rPr>
      <t xml:space="preserve">for disk
eller </t>
    </r>
    <r>
      <rPr>
        <b/>
        <sz val="16"/>
        <color rgb="FFFF0000"/>
        <rFont val="Calibri"/>
        <family val="2"/>
        <scheme val="minor"/>
      </rPr>
      <t>u</t>
    </r>
    <r>
      <rPr>
        <b/>
        <sz val="16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for udeblevet</t>
    </r>
  </si>
  <si>
    <t>fvv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</si>
</sst>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[$-F800]dddd\,\ mmmm\ dd\,\ yyyy"/>
  </numFmts>
  <fonts count="1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0000FF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9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sz val="18"/>
      <color rgb="FFFF0000"/>
      <name val="Cooper Black"/>
      <family val="1"/>
    </font>
    <font>
      <sz val="12"/>
      <color rgb="FF0000FF"/>
      <name val="Cooper Black"/>
      <family val="1"/>
    </font>
    <font>
      <sz val="18"/>
      <color rgb="FF000000"/>
      <name val="Cooper Black"/>
      <family val="1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FF0000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medium">
        <color rgb="FFFF0000"/>
      </left>
      <right/>
      <top style="thin">
        <color rgb="FFFF0000"/>
      </top>
      <bottom style="thin">
        <color rgb="FFFF0000"/>
      </bottom>
      <diagonal/>
    </border>
    <border>
      <left style="medium">
        <color rgb="FFFF0000"/>
      </left>
      <right/>
      <top/>
      <bottom style="thin">
        <color rgb="FFFF0000"/>
      </bottom>
      <diagonal/>
    </border>
    <border>
      <left style="medium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theme="1"/>
      </bottom>
      <diagonal/>
    </border>
    <border>
      <left/>
      <right/>
      <top/>
      <bottom style="thin">
        <color rgb="FFFF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FF"/>
      </top>
      <bottom style="thin">
        <color rgb="FF0000FF"/>
      </bottom>
      <diagonal/>
    </border>
    <border>
      <left style="thin">
        <color indexed="64"/>
      </left>
      <right/>
      <top style="thin">
        <color rgb="FF0000FF"/>
      </top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 style="thin">
        <color indexed="64"/>
      </left>
      <right/>
      <top/>
      <bottom style="thin">
        <color rgb="FF0000FF"/>
      </bottom>
      <diagonal/>
    </border>
    <border>
      <left/>
      <right/>
      <top/>
      <bottom style="thin">
        <color rgb="FF0000FF"/>
      </bottom>
      <diagonal/>
    </border>
    <border>
      <left style="thin">
        <color indexed="64"/>
      </left>
      <right style="medium">
        <color indexed="64"/>
      </right>
      <top/>
      <bottom style="thin">
        <color rgb="FF0000FF"/>
      </bottom>
      <diagonal/>
    </border>
    <border>
      <left style="medium">
        <color rgb="FFFF0000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FF0000"/>
      </left>
      <right/>
      <top style="medium">
        <color indexed="64"/>
      </top>
      <bottom/>
      <diagonal/>
    </border>
    <border>
      <left style="medium">
        <color rgb="FFFF0000"/>
      </left>
      <right/>
      <top style="thin">
        <color rgb="FFFF0000"/>
      </top>
      <bottom style="medium">
        <color indexed="64"/>
      </bottom>
      <diagonal/>
    </border>
    <border>
      <left/>
      <right/>
      <top style="thin">
        <color rgb="FFFF0000"/>
      </top>
      <bottom style="medium">
        <color indexed="64"/>
      </bottom>
      <diagonal/>
    </border>
    <border>
      <left style="thin">
        <color rgb="FFFF0000"/>
      </left>
      <right/>
      <top style="thin">
        <color rgb="FFFF0000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vertical="top"/>
    </xf>
    <xf numFmtId="0" fontId="0" fillId="0" borderId="6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/>
    <xf numFmtId="0" fontId="0" fillId="0" borderId="19" xfId="0" applyBorder="1" applyAlignment="1">
      <alignment vertical="top" wrapText="1"/>
    </xf>
    <xf numFmtId="0" fontId="0" fillId="0" borderId="2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vertical="center"/>
    </xf>
    <xf numFmtId="0" fontId="11" fillId="2" borderId="15" xfId="0" applyFont="1" applyFill="1" applyBorder="1" applyAlignment="1">
      <alignment horizontal="left" vertical="top" textRotation="90" wrapText="1"/>
    </xf>
    <xf numFmtId="0" fontId="0" fillId="0" borderId="0" xfId="0" applyAlignment="1">
      <alignment wrapText="1"/>
    </xf>
    <xf numFmtId="49" fontId="12" fillId="0" borderId="25" xfId="0" applyNumberFormat="1" applyFont="1" applyBorder="1" applyAlignment="1">
      <alignment horizontal="center" vertical="center"/>
    </xf>
    <xf numFmtId="49" fontId="12" fillId="0" borderId="24" xfId="0" applyNumberFormat="1" applyFont="1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2" fillId="0" borderId="23" xfId="0" applyNumberFormat="1" applyFont="1" applyBorder="1" applyAlignment="1">
      <alignment horizontal="center" vertical="center"/>
    </xf>
    <xf numFmtId="49" fontId="12" fillId="0" borderId="29" xfId="0" applyNumberFormat="1" applyFon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49" fontId="12" fillId="3" borderId="29" xfId="0" applyNumberFormat="1" applyFont="1" applyFill="1" applyBorder="1" applyAlignment="1">
      <alignment horizontal="center" vertical="center"/>
    </xf>
    <xf numFmtId="49" fontId="12" fillId="3" borderId="23" xfId="0" applyNumberFormat="1" applyFont="1" applyFill="1" applyBorder="1" applyAlignment="1">
      <alignment horizontal="center" vertical="center"/>
    </xf>
    <xf numFmtId="49" fontId="12" fillId="3" borderId="0" xfId="0" applyNumberFormat="1" applyFont="1" applyFill="1" applyAlignment="1">
      <alignment horizontal="center" vertical="center"/>
    </xf>
    <xf numFmtId="164" fontId="12" fillId="0" borderId="23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vertical="center" wrapText="1"/>
    </xf>
    <xf numFmtId="0" fontId="16" fillId="0" borderId="8" xfId="0" applyFont="1" applyBorder="1" applyAlignment="1">
      <alignment vertical="center"/>
    </xf>
    <xf numFmtId="0" fontId="16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28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26" xfId="0" applyFont="1" applyBorder="1" applyAlignment="1">
      <alignment vertical="top" wrapText="1"/>
    </xf>
    <xf numFmtId="0" fontId="2" fillId="0" borderId="27" xfId="0" applyFont="1" applyBorder="1" applyAlignment="1">
      <alignment vertical="top" wrapText="1"/>
    </xf>
    <xf numFmtId="0" fontId="11" fillId="2" borderId="32" xfId="0" applyFont="1" applyFill="1" applyBorder="1" applyAlignment="1">
      <alignment horizontal="left" vertical="top" wrapText="1"/>
    </xf>
    <xf numFmtId="0" fontId="0" fillId="0" borderId="17" xfId="0" applyBorder="1"/>
    <xf numFmtId="0" fontId="13" fillId="0" borderId="34" xfId="0" applyFont="1" applyBorder="1" applyAlignment="1">
      <alignment horizontal="center" vertical="center" wrapText="1"/>
    </xf>
    <xf numFmtId="0" fontId="0" fillId="0" borderId="33" xfId="0" applyBorder="1" applyAlignment="1">
      <alignment vertical="top"/>
    </xf>
    <xf numFmtId="0" fontId="0" fillId="0" borderId="36" xfId="0" applyBorder="1" applyAlignment="1">
      <alignment horizontal="center" vertical="center"/>
    </xf>
    <xf numFmtId="0" fontId="4" fillId="0" borderId="36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 wrapText="1"/>
    </xf>
    <xf numFmtId="0" fontId="13" fillId="0" borderId="37" xfId="0" applyFont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left" vertical="center" wrapText="1"/>
    </xf>
    <xf numFmtId="0" fontId="14" fillId="4" borderId="35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164" fontId="12" fillId="0" borderId="29" xfId="0" applyNumberFormat="1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 wrapText="1"/>
    </xf>
    <xf numFmtId="0" fontId="14" fillId="4" borderId="39" xfId="0" applyFont="1" applyFill="1" applyBorder="1" applyAlignment="1">
      <alignment horizontal="center" vertical="center"/>
    </xf>
    <xf numFmtId="0" fontId="0" fillId="0" borderId="40" xfId="0" applyBorder="1" applyAlignment="1">
      <alignment vertical="top"/>
    </xf>
    <xf numFmtId="0" fontId="0" fillId="0" borderId="43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8" fillId="0" borderId="44" xfId="0" applyFont="1" applyBorder="1" applyAlignment="1">
      <alignment horizontal="center" vertical="top" wrapText="1"/>
    </xf>
    <xf numFmtId="0" fontId="8" fillId="0" borderId="45" xfId="0" applyFont="1" applyBorder="1" applyAlignment="1">
      <alignment horizontal="center" vertical="top" wrapText="1"/>
    </xf>
    <xf numFmtId="0" fontId="8" fillId="3" borderId="45" xfId="0" applyFont="1" applyFill="1" applyBorder="1" applyAlignment="1">
      <alignment horizontal="center" vertical="top" wrapText="1"/>
    </xf>
    <xf numFmtId="0" fontId="0" fillId="0" borderId="4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10" fillId="2" borderId="17" xfId="0" applyFont="1" applyFill="1" applyBorder="1" applyAlignment="1">
      <alignment horizontal="left" vertical="top" wrapText="1"/>
    </xf>
    <xf numFmtId="0" fontId="10" fillId="2" borderId="0" xfId="0" applyFont="1" applyFill="1" applyAlignment="1">
      <alignment horizontal="left" vertical="top" wrapText="1"/>
    </xf>
    <xf numFmtId="0" fontId="10" fillId="2" borderId="18" xfId="0" applyFont="1" applyFill="1" applyBorder="1" applyAlignment="1">
      <alignment horizontal="left" vertical="top" wrapText="1"/>
    </xf>
    <xf numFmtId="0" fontId="15" fillId="0" borderId="20" xfId="0" applyFont="1" applyBorder="1" applyAlignment="1">
      <alignment horizontal="left" vertical="top"/>
    </xf>
    <xf numFmtId="0" fontId="15" fillId="0" borderId="22" xfId="0" applyFont="1" applyBorder="1" applyAlignment="1">
      <alignment horizontal="left" vertical="top"/>
    </xf>
    <xf numFmtId="165" fontId="15" fillId="0" borderId="1" xfId="0" applyNumberFormat="1" applyFont="1" applyBorder="1" applyAlignment="1">
      <alignment horizontal="left" vertical="top"/>
    </xf>
    <xf numFmtId="165" fontId="15" fillId="0" borderId="2" xfId="0" applyNumberFormat="1" applyFont="1" applyBorder="1" applyAlignment="1">
      <alignment horizontal="left" vertical="top"/>
    </xf>
    <xf numFmtId="0" fontId="10" fillId="2" borderId="31" xfId="0" applyFont="1" applyFill="1" applyBorder="1" applyAlignment="1">
      <alignment horizontal="left" vertical="top" wrapText="1"/>
    </xf>
    <xf numFmtId="0" fontId="10" fillId="2" borderId="3" xfId="0" applyFont="1" applyFill="1" applyBorder="1" applyAlignment="1">
      <alignment horizontal="left" vertical="top" wrapText="1"/>
    </xf>
    <xf numFmtId="0" fontId="10" fillId="2" borderId="10" xfId="0" applyFont="1" applyFill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/>
    </xf>
    <xf numFmtId="0" fontId="15" fillId="0" borderId="2" xfId="0" applyFont="1" applyBorder="1" applyAlignment="1">
      <alignment horizontal="left" vertical="top"/>
    </xf>
    <xf numFmtId="0" fontId="5" fillId="0" borderId="4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top"/>
    </xf>
    <xf numFmtId="0" fontId="7" fillId="2" borderId="4" xfId="0" applyFont="1" applyFill="1" applyBorder="1" applyAlignment="1">
      <alignment horizontal="center" vertical="top"/>
    </xf>
    <xf numFmtId="0" fontId="7" fillId="2" borderId="5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24</xdr:row>
      <xdr:rowOff>0</xdr:rowOff>
    </xdr:from>
    <xdr:to>
      <xdr:col>14</xdr:col>
      <xdr:colOff>304800</xdr:colOff>
      <xdr:row>24</xdr:row>
      <xdr:rowOff>304800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67AFFF9D-3DBB-47E0-8BC2-46558A57E538}"/>
            </a:ext>
          </a:extLst>
        </xdr:cNvPr>
        <xdr:cNvSpPr>
          <a:spLocks noChangeAspect="1" noChangeArrowheads="1"/>
        </xdr:cNvSpPr>
      </xdr:nvSpPr>
      <xdr:spPr bwMode="auto">
        <a:xfrm>
          <a:off x="8982075" y="1314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11</xdr:col>
      <xdr:colOff>304800</xdr:colOff>
      <xdr:row>24</xdr:row>
      <xdr:rowOff>304800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6B31983F-81E4-49A9-824E-13FEE816636C}"/>
            </a:ext>
          </a:extLst>
        </xdr:cNvPr>
        <xdr:cNvSpPr>
          <a:spLocks noChangeAspect="1" noChangeArrowheads="1"/>
        </xdr:cNvSpPr>
      </xdr:nvSpPr>
      <xdr:spPr bwMode="auto">
        <a:xfrm>
          <a:off x="4410075" y="1333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11</xdr:col>
      <xdr:colOff>304800</xdr:colOff>
      <xdr:row>24</xdr:row>
      <xdr:rowOff>304800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0B7E73FE-E299-42DC-92CA-9B77A12DEB3F}"/>
            </a:ext>
          </a:extLst>
        </xdr:cNvPr>
        <xdr:cNvSpPr>
          <a:spLocks noChangeAspect="1" noChangeArrowheads="1"/>
        </xdr:cNvSpPr>
      </xdr:nvSpPr>
      <xdr:spPr bwMode="auto">
        <a:xfrm>
          <a:off x="4410075" y="1257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07BFE-4CC4-4C13-BD71-810F80D94C4E}">
  <sheetPr>
    <pageSetUpPr fitToPage="1"/>
  </sheetPr>
  <dimension ref="A1:Q34"/>
  <sheetViews>
    <sheetView tabSelected="1" zoomScale="85" zoomScaleNormal="85" workbookViewId="0">
      <pane ySplit="4" topLeftCell="A5" activePane="bottomLeft" state="frozen"/>
      <selection pane="bottomLeft" activeCell="C6" sqref="C6"/>
    </sheetView>
  </sheetViews>
  <sheetFormatPr defaultRowHeight="14.5" x14ac:dyDescent="0.35"/>
  <cols>
    <col min="1" max="1" width="4.1796875" style="10" customWidth="1"/>
    <col min="2" max="2" width="17.54296875" style="3" customWidth="1"/>
    <col min="3" max="3" width="24.453125" customWidth="1"/>
    <col min="4" max="4" width="15.453125" customWidth="1"/>
    <col min="5" max="5" width="24.453125" style="9" customWidth="1"/>
    <col min="6" max="6" width="14.453125" style="8" customWidth="1"/>
    <col min="7" max="7" width="5.81640625" style="7" hidden="1" customWidth="1"/>
    <col min="8" max="8" width="13.54296875" style="7" customWidth="1"/>
    <col min="9" max="10" width="9" style="7" hidden="1" customWidth="1"/>
    <col min="11" max="11" width="10" style="18" customWidth="1"/>
    <col min="12" max="12" width="21.81640625" style="7" customWidth="1"/>
    <col min="13" max="13" width="21.81640625" style="40" customWidth="1"/>
    <col min="14" max="14" width="10.7265625" style="37" customWidth="1"/>
    <col min="15" max="15" width="16.54296875" style="46" customWidth="1"/>
    <col min="16" max="16" width="5.7265625" style="4" customWidth="1"/>
    <col min="17" max="17" width="23.1796875" customWidth="1"/>
  </cols>
  <sheetData>
    <row r="1" spans="1:17" ht="29" x14ac:dyDescent="0.35">
      <c r="B1" s="5" t="s">
        <v>0</v>
      </c>
      <c r="C1" s="61" t="s">
        <v>30</v>
      </c>
      <c r="D1" s="62"/>
      <c r="E1" s="62"/>
      <c r="F1" s="70" t="s">
        <v>1</v>
      </c>
      <c r="G1" s="71"/>
      <c r="H1" s="71"/>
      <c r="I1" s="71"/>
      <c r="J1" s="71"/>
      <c r="K1" s="71"/>
      <c r="L1" s="72"/>
      <c r="M1" s="51" t="s">
        <v>28</v>
      </c>
      <c r="N1" s="73" t="s">
        <v>2</v>
      </c>
      <c r="O1" s="74"/>
      <c r="P1" s="75"/>
      <c r="Q1" s="12" t="s">
        <v>14</v>
      </c>
    </row>
    <row r="2" spans="1:17" ht="26.5" customHeight="1" x14ac:dyDescent="0.35">
      <c r="B2" s="2" t="s">
        <v>3</v>
      </c>
      <c r="C2" s="63"/>
      <c r="D2" s="64"/>
      <c r="E2" s="64"/>
      <c r="F2" s="6"/>
      <c r="K2" s="7"/>
      <c r="L2" s="52"/>
      <c r="M2" s="41" t="s">
        <v>32</v>
      </c>
      <c r="N2" s="58" t="s">
        <v>4</v>
      </c>
      <c r="O2" s="59"/>
      <c r="P2" s="60"/>
      <c r="Q2" s="12" t="s">
        <v>15</v>
      </c>
    </row>
    <row r="3" spans="1:17" ht="43.5" x14ac:dyDescent="0.35">
      <c r="B3" s="2" t="s">
        <v>5</v>
      </c>
      <c r="C3" s="68"/>
      <c r="D3" s="69"/>
      <c r="E3" s="69"/>
      <c r="F3" s="6"/>
      <c r="K3" s="7"/>
      <c r="M3" s="42" t="s">
        <v>29</v>
      </c>
      <c r="N3" s="65" t="s">
        <v>31</v>
      </c>
      <c r="O3" s="66"/>
      <c r="P3" s="67"/>
      <c r="Q3" s="12" t="s">
        <v>20</v>
      </c>
    </row>
    <row r="4" spans="1:17" ht="92.25" customHeight="1" thickBot="1" x14ac:dyDescent="0.4">
      <c r="B4" s="23" t="s">
        <v>11</v>
      </c>
      <c r="C4" s="24" t="s">
        <v>12</v>
      </c>
      <c r="D4" s="25" t="s">
        <v>6</v>
      </c>
      <c r="E4" s="25" t="s">
        <v>13</v>
      </c>
      <c r="F4" s="53" t="s">
        <v>33</v>
      </c>
      <c r="G4" s="54" t="s">
        <v>18</v>
      </c>
      <c r="H4" s="54" t="s">
        <v>34</v>
      </c>
      <c r="I4" s="54"/>
      <c r="J4" s="54"/>
      <c r="K4" s="55" t="s">
        <v>21</v>
      </c>
      <c r="L4" s="56" t="s">
        <v>17</v>
      </c>
      <c r="M4" s="57" t="s">
        <v>7</v>
      </c>
      <c r="N4" s="36" t="s">
        <v>8</v>
      </c>
      <c r="O4" s="44" t="s">
        <v>16</v>
      </c>
      <c r="P4" s="11" t="s">
        <v>9</v>
      </c>
    </row>
    <row r="5" spans="1:17" s="1" customFormat="1" ht="64.5" customHeight="1" x14ac:dyDescent="0.35">
      <c r="A5" s="10">
        <v>1</v>
      </c>
      <c r="B5" s="31" t="s">
        <v>22</v>
      </c>
      <c r="C5" s="26" t="s">
        <v>23</v>
      </c>
      <c r="D5" s="26" t="s">
        <v>10</v>
      </c>
      <c r="E5" s="26" t="s">
        <v>19</v>
      </c>
      <c r="F5" s="13" t="s">
        <v>35</v>
      </c>
      <c r="G5" s="17"/>
      <c r="H5" s="17"/>
      <c r="I5" s="17">
        <f t="shared" ref="I5:I34" si="0">LEN(F5)*5</f>
        <v>15</v>
      </c>
      <c r="J5" s="17">
        <f t="shared" ref="J5:J34" si="1">LEN(G5)*5</f>
        <v>0</v>
      </c>
      <c r="K5" s="19">
        <f t="shared" ref="K5:K34" si="2">-(I5+J5)</f>
        <v>-15</v>
      </c>
      <c r="L5" s="47">
        <v>25.375</v>
      </c>
      <c r="M5" s="43"/>
      <c r="N5" s="48" t="str">
        <f>IF(OR(NOT(ISBLANK(F5)),NOT(ISBLANK(G5)),NOT(ISBLANK(H5))),"ej aktuelt","")</f>
        <v>ej aktuelt</v>
      </c>
      <c r="O5" s="49">
        <f>IF(L5="DISK","DISK",IF(L5="udeblevet","udeblevet",IFERROR(VALUE(M5),0)+IFERROR(VALUE(N5),0)+IFERROR(VALUE(K5),0)))</f>
        <v>-15</v>
      </c>
      <c r="P5" s="50"/>
    </row>
    <row r="6" spans="1:17" s="1" customFormat="1" ht="64.5" customHeight="1" x14ac:dyDescent="0.35">
      <c r="A6" s="10">
        <v>2</v>
      </c>
      <c r="B6" s="28" t="s">
        <v>24</v>
      </c>
      <c r="C6" s="27" t="s">
        <v>25</v>
      </c>
      <c r="D6" s="27" t="s">
        <v>26</v>
      </c>
      <c r="E6" s="27" t="s">
        <v>27</v>
      </c>
      <c r="F6" s="14"/>
      <c r="G6" s="16"/>
      <c r="H6" s="16"/>
      <c r="I6" s="16">
        <f t="shared" si="0"/>
        <v>0</v>
      </c>
      <c r="J6" s="16">
        <f t="shared" si="1"/>
        <v>0</v>
      </c>
      <c r="K6" s="20">
        <f t="shared" si="2"/>
        <v>0</v>
      </c>
      <c r="L6" s="22">
        <v>20.202000000000002</v>
      </c>
      <c r="M6" s="43">
        <v>25</v>
      </c>
      <c r="N6" s="38" t="str">
        <f>IF(OR(NOT(ISBLANK(F6)),NOT(ISBLANK(G6)),NOT(ISBLANK(H6))),"ej aktuelt","")</f>
        <v/>
      </c>
      <c r="O6" s="45">
        <f t="shared" ref="O6:O34" si="3">IF(L6="DISK","DISK",IF(L6="udeblevet","udeblevet",IFERROR(VALUE(M6),0)+IFERROR(VALUE(N6),0)+IFERROR(VALUE(K6),0)))</f>
        <v>25</v>
      </c>
      <c r="P6" s="39"/>
    </row>
    <row r="7" spans="1:17" s="1" customFormat="1" ht="64.5" customHeight="1" x14ac:dyDescent="0.35">
      <c r="A7" s="10">
        <v>3</v>
      </c>
      <c r="B7" s="28"/>
      <c r="C7" s="27"/>
      <c r="D7" s="27"/>
      <c r="E7" s="27"/>
      <c r="F7" s="14"/>
      <c r="G7" s="16"/>
      <c r="H7" s="16"/>
      <c r="I7" s="16">
        <f t="shared" si="0"/>
        <v>0</v>
      </c>
      <c r="J7" s="16">
        <f t="shared" si="1"/>
        <v>0</v>
      </c>
      <c r="K7" s="20">
        <f t="shared" si="2"/>
        <v>0</v>
      </c>
      <c r="L7" s="22" t="str">
        <f t="shared" ref="L7:L34" si="4">IF(OR(F7="D",G7="D",H7="D"),"DISK",IF(OR(F7="U",G7="U",H7="U"),"udeblevet",""))</f>
        <v/>
      </c>
      <c r="M7" s="43"/>
      <c r="N7" s="38"/>
      <c r="O7" s="45">
        <f t="shared" si="3"/>
        <v>0</v>
      </c>
      <c r="P7" s="39"/>
    </row>
    <row r="8" spans="1:17" s="1" customFormat="1" ht="64.5" customHeight="1" x14ac:dyDescent="0.35">
      <c r="A8" s="10">
        <v>4</v>
      </c>
      <c r="B8" s="28"/>
      <c r="C8" s="27"/>
      <c r="D8" s="27"/>
      <c r="E8" s="27"/>
      <c r="F8" s="14"/>
      <c r="G8" s="16"/>
      <c r="H8" s="16"/>
      <c r="I8" s="16">
        <f t="shared" si="0"/>
        <v>0</v>
      </c>
      <c r="J8" s="16">
        <f t="shared" si="1"/>
        <v>0</v>
      </c>
      <c r="K8" s="20">
        <f t="shared" si="2"/>
        <v>0</v>
      </c>
      <c r="L8" s="22" t="str">
        <f t="shared" si="4"/>
        <v/>
      </c>
      <c r="M8" s="43" t="str">
        <f t="shared" ref="M8:M34" si="5">IF(OR(NOT(ISBLANK(F8)),NOT(ISBLANK(G8)),NOT(ISBLANK(H8))),"ej aktuelt","")</f>
        <v/>
      </c>
      <c r="N8" s="38" t="str">
        <f t="shared" ref="N8:N34" si="6">IF(OR(NOT(ISBLANK(F8)),NOT(ISBLANK(G8)),NOT(ISBLANK(H8))),"ej aktuelt","")</f>
        <v/>
      </c>
      <c r="O8" s="45">
        <f t="shared" si="3"/>
        <v>0</v>
      </c>
      <c r="P8" s="39"/>
    </row>
    <row r="9" spans="1:17" s="1" customFormat="1" ht="64.5" customHeight="1" x14ac:dyDescent="0.35">
      <c r="A9" s="10">
        <v>5</v>
      </c>
      <c r="B9" s="28"/>
      <c r="C9" s="27"/>
      <c r="D9" s="27"/>
      <c r="E9" s="27"/>
      <c r="F9" s="13"/>
      <c r="G9" s="16"/>
      <c r="H9" s="16"/>
      <c r="I9" s="16">
        <f t="shared" si="0"/>
        <v>0</v>
      </c>
      <c r="J9" s="16">
        <f t="shared" si="1"/>
        <v>0</v>
      </c>
      <c r="K9" s="20">
        <f t="shared" si="2"/>
        <v>0</v>
      </c>
      <c r="L9" s="22" t="str">
        <f t="shared" si="4"/>
        <v/>
      </c>
      <c r="M9" s="43" t="str">
        <f t="shared" si="5"/>
        <v/>
      </c>
      <c r="N9" s="38" t="str">
        <f t="shared" si="6"/>
        <v/>
      </c>
      <c r="O9" s="45">
        <f t="shared" si="3"/>
        <v>0</v>
      </c>
      <c r="P9" s="39"/>
    </row>
    <row r="10" spans="1:17" s="1" customFormat="1" ht="64.5" customHeight="1" x14ac:dyDescent="0.35">
      <c r="A10" s="10">
        <v>6</v>
      </c>
      <c r="B10" s="28"/>
      <c r="C10" s="27"/>
      <c r="D10" s="27"/>
      <c r="E10" s="27"/>
      <c r="F10" s="13"/>
      <c r="G10" s="16"/>
      <c r="H10" s="16"/>
      <c r="I10" s="16">
        <f t="shared" si="0"/>
        <v>0</v>
      </c>
      <c r="J10" s="16">
        <f t="shared" si="1"/>
        <v>0</v>
      </c>
      <c r="K10" s="20">
        <f t="shared" si="2"/>
        <v>0</v>
      </c>
      <c r="L10" s="22" t="str">
        <f t="shared" si="4"/>
        <v/>
      </c>
      <c r="M10" s="43" t="str">
        <f t="shared" si="5"/>
        <v/>
      </c>
      <c r="N10" s="38" t="str">
        <f t="shared" si="6"/>
        <v/>
      </c>
      <c r="O10" s="45">
        <f t="shared" si="3"/>
        <v>0</v>
      </c>
      <c r="P10" s="39"/>
    </row>
    <row r="11" spans="1:17" s="1" customFormat="1" ht="64.5" customHeight="1" x14ac:dyDescent="0.35">
      <c r="A11" s="10">
        <v>7</v>
      </c>
      <c r="B11" s="28"/>
      <c r="C11" s="27"/>
      <c r="D11" s="27"/>
      <c r="E11" s="27"/>
      <c r="F11" s="13"/>
      <c r="G11" s="16"/>
      <c r="H11" s="16"/>
      <c r="I11" s="16">
        <f t="shared" si="0"/>
        <v>0</v>
      </c>
      <c r="J11" s="16">
        <f t="shared" si="1"/>
        <v>0</v>
      </c>
      <c r="K11" s="20">
        <f t="shared" si="2"/>
        <v>0</v>
      </c>
      <c r="L11" s="22" t="str">
        <f t="shared" si="4"/>
        <v/>
      </c>
      <c r="M11" s="43" t="str">
        <f t="shared" si="5"/>
        <v/>
      </c>
      <c r="N11" s="38" t="str">
        <f t="shared" si="6"/>
        <v/>
      </c>
      <c r="O11" s="45">
        <f t="shared" si="3"/>
        <v>0</v>
      </c>
      <c r="P11" s="39"/>
    </row>
    <row r="12" spans="1:17" s="1" customFormat="1" ht="64.5" customHeight="1" x14ac:dyDescent="0.35">
      <c r="A12" s="10">
        <v>8</v>
      </c>
      <c r="B12" s="28"/>
      <c r="C12" s="27"/>
      <c r="D12" s="27"/>
      <c r="E12" s="27"/>
      <c r="F12" s="13"/>
      <c r="G12" s="16"/>
      <c r="H12" s="16"/>
      <c r="I12" s="16">
        <f t="shared" si="0"/>
        <v>0</v>
      </c>
      <c r="J12" s="16">
        <f t="shared" si="1"/>
        <v>0</v>
      </c>
      <c r="K12" s="20">
        <f t="shared" si="2"/>
        <v>0</v>
      </c>
      <c r="L12" s="22" t="str">
        <f t="shared" si="4"/>
        <v/>
      </c>
      <c r="M12" s="43" t="str">
        <f t="shared" si="5"/>
        <v/>
      </c>
      <c r="N12" s="38" t="str">
        <f t="shared" si="6"/>
        <v/>
      </c>
      <c r="O12" s="45">
        <f t="shared" si="3"/>
        <v>0</v>
      </c>
      <c r="P12" s="39"/>
    </row>
    <row r="13" spans="1:17" s="1" customFormat="1" ht="64.5" customHeight="1" x14ac:dyDescent="0.35">
      <c r="A13" s="10">
        <v>9</v>
      </c>
      <c r="B13" s="28"/>
      <c r="C13" s="27"/>
      <c r="D13" s="27"/>
      <c r="E13" s="27"/>
      <c r="F13" s="13"/>
      <c r="G13" s="16"/>
      <c r="H13" s="16"/>
      <c r="I13" s="16">
        <f t="shared" si="0"/>
        <v>0</v>
      </c>
      <c r="J13" s="16">
        <f t="shared" si="1"/>
        <v>0</v>
      </c>
      <c r="K13" s="20">
        <f t="shared" si="2"/>
        <v>0</v>
      </c>
      <c r="L13" s="22" t="str">
        <f t="shared" si="4"/>
        <v/>
      </c>
      <c r="M13" s="43" t="str">
        <f t="shared" si="5"/>
        <v/>
      </c>
      <c r="N13" s="38" t="str">
        <f t="shared" si="6"/>
        <v/>
      </c>
      <c r="O13" s="45">
        <f t="shared" si="3"/>
        <v>0</v>
      </c>
      <c r="P13" s="39"/>
    </row>
    <row r="14" spans="1:17" s="1" customFormat="1" ht="64.5" customHeight="1" x14ac:dyDescent="0.35">
      <c r="A14" s="10">
        <v>10</v>
      </c>
      <c r="B14" s="28"/>
      <c r="C14" s="27"/>
      <c r="D14" s="27"/>
      <c r="E14" s="27"/>
      <c r="F14" s="13"/>
      <c r="G14" s="16"/>
      <c r="H14" s="16"/>
      <c r="I14" s="16">
        <f t="shared" ref="I14" si="7">LEN(F14)*5</f>
        <v>0</v>
      </c>
      <c r="J14" s="16">
        <f t="shared" ref="J14" si="8">LEN(G14)*5</f>
        <v>0</v>
      </c>
      <c r="K14" s="20">
        <f t="shared" ref="K14" si="9">-(I14+J14)</f>
        <v>0</v>
      </c>
      <c r="L14" s="22" t="str">
        <f t="shared" si="4"/>
        <v/>
      </c>
      <c r="M14" s="43" t="str">
        <f t="shared" si="5"/>
        <v/>
      </c>
      <c r="N14" s="38" t="str">
        <f t="shared" si="6"/>
        <v/>
      </c>
      <c r="O14" s="45">
        <f t="shared" si="3"/>
        <v>0</v>
      </c>
      <c r="P14" s="39"/>
    </row>
    <row r="15" spans="1:17" s="1" customFormat="1" ht="64.5" customHeight="1" x14ac:dyDescent="0.35">
      <c r="A15" s="10">
        <v>11</v>
      </c>
      <c r="B15" s="28"/>
      <c r="C15" s="27"/>
      <c r="D15" s="27"/>
      <c r="E15" s="27"/>
      <c r="F15" s="13"/>
      <c r="G15" s="17"/>
      <c r="H15" s="17"/>
      <c r="I15" s="17">
        <f t="shared" si="0"/>
        <v>0</v>
      </c>
      <c r="J15" s="17">
        <f t="shared" si="1"/>
        <v>0</v>
      </c>
      <c r="K15" s="19">
        <f t="shared" si="2"/>
        <v>0</v>
      </c>
      <c r="L15" s="22" t="str">
        <f t="shared" si="4"/>
        <v/>
      </c>
      <c r="M15" s="43" t="str">
        <f t="shared" si="5"/>
        <v/>
      </c>
      <c r="N15" s="38" t="str">
        <f t="shared" si="6"/>
        <v/>
      </c>
      <c r="O15" s="45">
        <f t="shared" si="3"/>
        <v>0</v>
      </c>
      <c r="P15" s="39"/>
    </row>
    <row r="16" spans="1:17" s="1" customFormat="1" ht="64.5" customHeight="1" x14ac:dyDescent="0.35">
      <c r="A16" s="10">
        <v>12</v>
      </c>
      <c r="B16" s="28"/>
      <c r="C16" s="27"/>
      <c r="D16" s="27"/>
      <c r="E16" s="27"/>
      <c r="F16" s="13"/>
      <c r="G16" s="16"/>
      <c r="H16" s="16"/>
      <c r="I16" s="16">
        <f t="shared" si="0"/>
        <v>0</v>
      </c>
      <c r="J16" s="16">
        <f t="shared" si="1"/>
        <v>0</v>
      </c>
      <c r="K16" s="20">
        <f t="shared" si="2"/>
        <v>0</v>
      </c>
      <c r="L16" s="22" t="str">
        <f t="shared" si="4"/>
        <v/>
      </c>
      <c r="M16" s="43" t="str">
        <f t="shared" si="5"/>
        <v/>
      </c>
      <c r="N16" s="38" t="str">
        <f t="shared" si="6"/>
        <v/>
      </c>
      <c r="O16" s="45">
        <f t="shared" si="3"/>
        <v>0</v>
      </c>
      <c r="P16" s="39"/>
    </row>
    <row r="17" spans="1:16" s="1" customFormat="1" ht="64.5" customHeight="1" x14ac:dyDescent="0.35">
      <c r="A17" s="10">
        <v>13</v>
      </c>
      <c r="B17" s="28"/>
      <c r="C17" s="27"/>
      <c r="D17" s="27"/>
      <c r="E17" s="27"/>
      <c r="F17" s="13"/>
      <c r="G17" s="16"/>
      <c r="H17" s="16"/>
      <c r="I17" s="16">
        <f t="shared" si="0"/>
        <v>0</v>
      </c>
      <c r="J17" s="16">
        <f t="shared" si="1"/>
        <v>0</v>
      </c>
      <c r="K17" s="20">
        <f t="shared" si="2"/>
        <v>0</v>
      </c>
      <c r="L17" s="22" t="str">
        <f t="shared" si="4"/>
        <v/>
      </c>
      <c r="M17" s="43" t="str">
        <f t="shared" si="5"/>
        <v/>
      </c>
      <c r="N17" s="38" t="str">
        <f t="shared" si="6"/>
        <v/>
      </c>
      <c r="O17" s="45">
        <f t="shared" si="3"/>
        <v>0</v>
      </c>
      <c r="P17" s="39"/>
    </row>
    <row r="18" spans="1:16" s="1" customFormat="1" ht="64.5" customHeight="1" x14ac:dyDescent="0.35">
      <c r="A18" s="10">
        <v>14</v>
      </c>
      <c r="B18" s="28"/>
      <c r="C18" s="27"/>
      <c r="D18" s="27"/>
      <c r="E18" s="27"/>
      <c r="F18" s="13"/>
      <c r="G18" s="16"/>
      <c r="H18" s="16"/>
      <c r="I18" s="16">
        <f t="shared" si="0"/>
        <v>0</v>
      </c>
      <c r="J18" s="16">
        <f t="shared" si="1"/>
        <v>0</v>
      </c>
      <c r="K18" s="20">
        <f t="shared" si="2"/>
        <v>0</v>
      </c>
      <c r="L18" s="22" t="str">
        <f t="shared" si="4"/>
        <v/>
      </c>
      <c r="M18" s="43" t="str">
        <f t="shared" si="5"/>
        <v/>
      </c>
      <c r="N18" s="38" t="str">
        <f t="shared" si="6"/>
        <v/>
      </c>
      <c r="O18" s="45">
        <f t="shared" si="3"/>
        <v>0</v>
      </c>
      <c r="P18" s="39"/>
    </row>
    <row r="19" spans="1:16" s="1" customFormat="1" ht="64.5" customHeight="1" x14ac:dyDescent="0.35">
      <c r="A19" s="10">
        <v>15</v>
      </c>
      <c r="B19" s="28"/>
      <c r="C19" s="27"/>
      <c r="D19" s="27"/>
      <c r="E19" s="27"/>
      <c r="F19" s="13"/>
      <c r="G19" s="16"/>
      <c r="H19" s="16"/>
      <c r="I19" s="16">
        <f t="shared" si="0"/>
        <v>0</v>
      </c>
      <c r="J19" s="16">
        <f t="shared" si="1"/>
        <v>0</v>
      </c>
      <c r="K19" s="20">
        <f t="shared" si="2"/>
        <v>0</v>
      </c>
      <c r="L19" s="22" t="str">
        <f t="shared" si="4"/>
        <v/>
      </c>
      <c r="M19" s="43" t="str">
        <f t="shared" si="5"/>
        <v/>
      </c>
      <c r="N19" s="38" t="str">
        <f t="shared" si="6"/>
        <v/>
      </c>
      <c r="O19" s="45">
        <f t="shared" si="3"/>
        <v>0</v>
      </c>
      <c r="P19" s="39"/>
    </row>
    <row r="20" spans="1:16" s="1" customFormat="1" ht="64.5" customHeight="1" x14ac:dyDescent="0.35">
      <c r="A20" s="10">
        <v>16</v>
      </c>
      <c r="B20" s="32"/>
      <c r="C20" s="29"/>
      <c r="D20" s="29"/>
      <c r="E20" s="29"/>
      <c r="F20" s="13"/>
      <c r="G20" s="17"/>
      <c r="H20" s="17"/>
      <c r="I20" s="17">
        <f t="shared" si="0"/>
        <v>0</v>
      </c>
      <c r="J20" s="17">
        <f t="shared" si="1"/>
        <v>0</v>
      </c>
      <c r="K20" s="19">
        <f t="shared" si="2"/>
        <v>0</v>
      </c>
      <c r="L20" s="22" t="str">
        <f t="shared" si="4"/>
        <v/>
      </c>
      <c r="M20" s="43" t="str">
        <f t="shared" si="5"/>
        <v/>
      </c>
      <c r="N20" s="38" t="str">
        <f t="shared" si="6"/>
        <v/>
      </c>
      <c r="O20" s="45">
        <f t="shared" si="3"/>
        <v>0</v>
      </c>
      <c r="P20" s="39"/>
    </row>
    <row r="21" spans="1:16" s="1" customFormat="1" ht="64.5" customHeight="1" x14ac:dyDescent="0.35">
      <c r="A21" s="10">
        <v>17</v>
      </c>
      <c r="B21" s="32"/>
      <c r="C21" s="29"/>
      <c r="D21" s="29"/>
      <c r="E21" s="29"/>
      <c r="F21" s="13"/>
      <c r="G21" s="16"/>
      <c r="H21" s="16"/>
      <c r="I21" s="16">
        <f t="shared" si="0"/>
        <v>0</v>
      </c>
      <c r="J21" s="16">
        <f t="shared" si="1"/>
        <v>0</v>
      </c>
      <c r="K21" s="20">
        <f t="shared" si="2"/>
        <v>0</v>
      </c>
      <c r="L21" s="22" t="str">
        <f t="shared" si="4"/>
        <v/>
      </c>
      <c r="M21" s="43" t="str">
        <f t="shared" si="5"/>
        <v/>
      </c>
      <c r="N21" s="38" t="str">
        <f t="shared" si="6"/>
        <v/>
      </c>
      <c r="O21" s="45">
        <f t="shared" si="3"/>
        <v>0</v>
      </c>
      <c r="P21" s="39"/>
    </row>
    <row r="22" spans="1:16" s="1" customFormat="1" ht="64.5" customHeight="1" x14ac:dyDescent="0.35">
      <c r="A22" s="10">
        <v>18</v>
      </c>
      <c r="B22" s="32"/>
      <c r="C22" s="29"/>
      <c r="D22" s="29"/>
      <c r="E22" s="29"/>
      <c r="F22" s="13"/>
      <c r="G22" s="16"/>
      <c r="H22" s="16"/>
      <c r="I22" s="16">
        <f t="shared" si="0"/>
        <v>0</v>
      </c>
      <c r="J22" s="16">
        <f t="shared" si="1"/>
        <v>0</v>
      </c>
      <c r="K22" s="20">
        <f t="shared" si="2"/>
        <v>0</v>
      </c>
      <c r="L22" s="22" t="str">
        <f t="shared" si="4"/>
        <v/>
      </c>
      <c r="M22" s="43" t="str">
        <f t="shared" si="5"/>
        <v/>
      </c>
      <c r="N22" s="38" t="str">
        <f t="shared" si="6"/>
        <v/>
      </c>
      <c r="O22" s="45">
        <f t="shared" si="3"/>
        <v>0</v>
      </c>
      <c r="P22" s="39"/>
    </row>
    <row r="23" spans="1:16" s="1" customFormat="1" ht="64.5" customHeight="1" x14ac:dyDescent="0.35">
      <c r="A23" s="10">
        <v>19</v>
      </c>
      <c r="B23" s="32"/>
      <c r="C23" s="29"/>
      <c r="D23" s="29"/>
      <c r="E23" s="29"/>
      <c r="F23" s="13"/>
      <c r="G23" s="15"/>
      <c r="H23" s="15"/>
      <c r="I23" s="17">
        <f t="shared" si="0"/>
        <v>0</v>
      </c>
      <c r="J23" s="17">
        <f t="shared" si="1"/>
        <v>0</v>
      </c>
      <c r="K23" s="21">
        <f t="shared" si="2"/>
        <v>0</v>
      </c>
      <c r="L23" s="22" t="str">
        <f t="shared" si="4"/>
        <v/>
      </c>
      <c r="M23" s="43" t="str">
        <f t="shared" si="5"/>
        <v/>
      </c>
      <c r="N23" s="38" t="str">
        <f t="shared" si="6"/>
        <v/>
      </c>
      <c r="O23" s="45">
        <f t="shared" si="3"/>
        <v>0</v>
      </c>
      <c r="P23" s="39"/>
    </row>
    <row r="24" spans="1:16" s="1" customFormat="1" ht="64.5" customHeight="1" x14ac:dyDescent="0.35">
      <c r="A24" s="10">
        <v>20</v>
      </c>
      <c r="B24" s="33"/>
      <c r="C24" s="27"/>
      <c r="D24" s="27"/>
      <c r="E24" s="27"/>
      <c r="F24" s="13"/>
      <c r="G24" s="17"/>
      <c r="H24" s="17"/>
      <c r="I24" s="17">
        <f t="shared" si="0"/>
        <v>0</v>
      </c>
      <c r="J24" s="17">
        <f t="shared" si="1"/>
        <v>0</v>
      </c>
      <c r="K24" s="19">
        <f t="shared" si="2"/>
        <v>0</v>
      </c>
      <c r="L24" s="22" t="str">
        <f t="shared" si="4"/>
        <v/>
      </c>
      <c r="M24" s="43" t="str">
        <f t="shared" si="5"/>
        <v/>
      </c>
      <c r="N24" s="38" t="str">
        <f t="shared" si="6"/>
        <v/>
      </c>
      <c r="O24" s="45">
        <f t="shared" si="3"/>
        <v>0</v>
      </c>
      <c r="P24" s="39"/>
    </row>
    <row r="25" spans="1:16" s="1" customFormat="1" ht="64.5" customHeight="1" x14ac:dyDescent="0.35">
      <c r="A25" s="10">
        <v>21</v>
      </c>
      <c r="B25" s="32"/>
      <c r="C25" s="29"/>
      <c r="D25" s="29"/>
      <c r="E25" s="29"/>
      <c r="F25" s="13"/>
      <c r="G25" s="16"/>
      <c r="H25" s="16"/>
      <c r="I25" s="16">
        <f t="shared" si="0"/>
        <v>0</v>
      </c>
      <c r="J25" s="16">
        <f t="shared" si="1"/>
        <v>0</v>
      </c>
      <c r="K25" s="20">
        <f t="shared" si="2"/>
        <v>0</v>
      </c>
      <c r="L25" s="22" t="str">
        <f t="shared" si="4"/>
        <v/>
      </c>
      <c r="M25" s="43" t="str">
        <f t="shared" si="5"/>
        <v/>
      </c>
      <c r="N25" s="38" t="str">
        <f t="shared" si="6"/>
        <v/>
      </c>
      <c r="O25" s="45">
        <f t="shared" si="3"/>
        <v>0</v>
      </c>
      <c r="P25" s="39"/>
    </row>
    <row r="26" spans="1:16" s="1" customFormat="1" ht="64.5" customHeight="1" x14ac:dyDescent="0.35">
      <c r="A26" s="10">
        <v>22</v>
      </c>
      <c r="B26" s="32"/>
      <c r="C26" s="29"/>
      <c r="D26" s="29"/>
      <c r="E26" s="29"/>
      <c r="F26" s="13"/>
      <c r="G26" s="16"/>
      <c r="H26" s="16"/>
      <c r="I26" s="16">
        <f t="shared" si="0"/>
        <v>0</v>
      </c>
      <c r="J26" s="16">
        <f t="shared" si="1"/>
        <v>0</v>
      </c>
      <c r="K26" s="20">
        <f t="shared" si="2"/>
        <v>0</v>
      </c>
      <c r="L26" s="22" t="str">
        <f t="shared" si="4"/>
        <v/>
      </c>
      <c r="M26" s="43" t="str">
        <f t="shared" si="5"/>
        <v/>
      </c>
      <c r="N26" s="38" t="str">
        <f t="shared" si="6"/>
        <v/>
      </c>
      <c r="O26" s="45">
        <f t="shared" si="3"/>
        <v>0</v>
      </c>
      <c r="P26" s="39"/>
    </row>
    <row r="27" spans="1:16" s="1" customFormat="1" ht="64.5" customHeight="1" x14ac:dyDescent="0.35">
      <c r="A27" s="10">
        <v>23</v>
      </c>
      <c r="B27" s="33"/>
      <c r="C27" s="27"/>
      <c r="D27" s="27"/>
      <c r="E27" s="27"/>
      <c r="F27" s="13"/>
      <c r="G27" s="16"/>
      <c r="H27" s="16"/>
      <c r="I27" s="16">
        <f t="shared" si="0"/>
        <v>0</v>
      </c>
      <c r="J27" s="16">
        <f t="shared" si="1"/>
        <v>0</v>
      </c>
      <c r="K27" s="20">
        <f t="shared" si="2"/>
        <v>0</v>
      </c>
      <c r="L27" s="22" t="str">
        <f t="shared" si="4"/>
        <v/>
      </c>
      <c r="M27" s="43" t="str">
        <f t="shared" si="5"/>
        <v/>
      </c>
      <c r="N27" s="38" t="str">
        <f t="shared" si="6"/>
        <v/>
      </c>
      <c r="O27" s="45">
        <f t="shared" si="3"/>
        <v>0</v>
      </c>
      <c r="P27" s="39"/>
    </row>
    <row r="28" spans="1:16" s="1" customFormat="1" ht="64.5" customHeight="1" x14ac:dyDescent="0.35">
      <c r="A28" s="10">
        <v>24</v>
      </c>
      <c r="B28" s="32"/>
      <c r="C28" s="29"/>
      <c r="D28" s="29"/>
      <c r="E28" s="29"/>
      <c r="F28" s="13"/>
      <c r="G28" s="16"/>
      <c r="H28" s="16"/>
      <c r="I28" s="16">
        <f t="shared" si="0"/>
        <v>0</v>
      </c>
      <c r="J28" s="16">
        <f t="shared" si="1"/>
        <v>0</v>
      </c>
      <c r="K28" s="20">
        <f t="shared" si="2"/>
        <v>0</v>
      </c>
      <c r="L28" s="22" t="str">
        <f t="shared" si="4"/>
        <v/>
      </c>
      <c r="M28" s="43" t="str">
        <f t="shared" si="5"/>
        <v/>
      </c>
      <c r="N28" s="38" t="str">
        <f t="shared" si="6"/>
        <v/>
      </c>
      <c r="O28" s="45">
        <f t="shared" si="3"/>
        <v>0</v>
      </c>
      <c r="P28" s="39"/>
    </row>
    <row r="29" spans="1:16" s="1" customFormat="1" ht="64.5" customHeight="1" x14ac:dyDescent="0.35">
      <c r="A29" s="10">
        <v>25</v>
      </c>
      <c r="B29" s="32"/>
      <c r="C29" s="29"/>
      <c r="D29" s="29"/>
      <c r="E29" s="29"/>
      <c r="F29" s="13"/>
      <c r="G29" s="16"/>
      <c r="H29" s="16"/>
      <c r="I29" s="16">
        <f t="shared" ref="I29" si="10">LEN(F29)*5</f>
        <v>0</v>
      </c>
      <c r="J29" s="16">
        <f t="shared" ref="J29" si="11">LEN(G29)*5</f>
        <v>0</v>
      </c>
      <c r="K29" s="20">
        <f t="shared" ref="K29" si="12">-(I29+J29)</f>
        <v>0</v>
      </c>
      <c r="L29" s="22" t="str">
        <f t="shared" si="4"/>
        <v/>
      </c>
      <c r="M29" s="43" t="str">
        <f t="shared" si="5"/>
        <v/>
      </c>
      <c r="N29" s="38" t="str">
        <f t="shared" si="6"/>
        <v/>
      </c>
      <c r="O29" s="45">
        <f t="shared" si="3"/>
        <v>0</v>
      </c>
      <c r="P29" s="39"/>
    </row>
    <row r="30" spans="1:16" s="1" customFormat="1" ht="64.5" customHeight="1" x14ac:dyDescent="0.35">
      <c r="A30" s="10">
        <v>26</v>
      </c>
      <c r="B30" s="32"/>
      <c r="C30" s="29"/>
      <c r="D30" s="29"/>
      <c r="E30" s="29"/>
      <c r="F30" s="13"/>
      <c r="G30" s="17"/>
      <c r="H30" s="17"/>
      <c r="I30" s="17">
        <f t="shared" si="0"/>
        <v>0</v>
      </c>
      <c r="J30" s="17">
        <f t="shared" si="1"/>
        <v>0</v>
      </c>
      <c r="K30" s="19">
        <f t="shared" si="2"/>
        <v>0</v>
      </c>
      <c r="L30" s="22" t="str">
        <f t="shared" si="4"/>
        <v/>
      </c>
      <c r="M30" s="43" t="str">
        <f t="shared" si="5"/>
        <v/>
      </c>
      <c r="N30" s="38" t="str">
        <f t="shared" si="6"/>
        <v/>
      </c>
      <c r="O30" s="45">
        <f t="shared" si="3"/>
        <v>0</v>
      </c>
      <c r="P30" s="39"/>
    </row>
    <row r="31" spans="1:16" s="1" customFormat="1" ht="64.5" customHeight="1" x14ac:dyDescent="0.35">
      <c r="A31" s="10">
        <v>27</v>
      </c>
      <c r="B31" s="32"/>
      <c r="C31" s="29"/>
      <c r="D31" s="29"/>
      <c r="E31" s="29"/>
      <c r="F31" s="13"/>
      <c r="G31" s="16"/>
      <c r="H31" s="16"/>
      <c r="I31" s="16">
        <f t="shared" si="0"/>
        <v>0</v>
      </c>
      <c r="J31" s="16">
        <f t="shared" si="1"/>
        <v>0</v>
      </c>
      <c r="K31" s="20">
        <f t="shared" si="2"/>
        <v>0</v>
      </c>
      <c r="L31" s="22" t="str">
        <f t="shared" si="4"/>
        <v/>
      </c>
      <c r="M31" s="43" t="str">
        <f t="shared" si="5"/>
        <v/>
      </c>
      <c r="N31" s="38" t="str">
        <f t="shared" si="6"/>
        <v/>
      </c>
      <c r="O31" s="45">
        <f t="shared" si="3"/>
        <v>0</v>
      </c>
      <c r="P31" s="39"/>
    </row>
    <row r="32" spans="1:16" s="1" customFormat="1" ht="64.5" customHeight="1" x14ac:dyDescent="0.35">
      <c r="A32" s="10">
        <v>28</v>
      </c>
      <c r="B32" s="32"/>
      <c r="C32" s="29"/>
      <c r="D32" s="29"/>
      <c r="E32" s="29"/>
      <c r="F32" s="13"/>
      <c r="G32" s="16"/>
      <c r="H32" s="16"/>
      <c r="I32" s="16">
        <f t="shared" si="0"/>
        <v>0</v>
      </c>
      <c r="J32" s="16">
        <f t="shared" si="1"/>
        <v>0</v>
      </c>
      <c r="K32" s="20">
        <f t="shared" si="2"/>
        <v>0</v>
      </c>
      <c r="L32" s="22" t="str">
        <f t="shared" si="4"/>
        <v/>
      </c>
      <c r="M32" s="43" t="str">
        <f t="shared" si="5"/>
        <v/>
      </c>
      <c r="N32" s="38" t="str">
        <f t="shared" si="6"/>
        <v/>
      </c>
      <c r="O32" s="45">
        <f t="shared" si="3"/>
        <v>0</v>
      </c>
      <c r="P32" s="39"/>
    </row>
    <row r="33" spans="1:16" s="1" customFormat="1" ht="64.5" customHeight="1" x14ac:dyDescent="0.35">
      <c r="A33" s="10">
        <v>29</v>
      </c>
      <c r="B33" s="32"/>
      <c r="C33" s="29"/>
      <c r="D33" s="29"/>
      <c r="E33" s="29"/>
      <c r="F33" s="13"/>
      <c r="G33" s="16"/>
      <c r="H33" s="16"/>
      <c r="I33" s="16">
        <f t="shared" si="0"/>
        <v>0</v>
      </c>
      <c r="J33" s="16">
        <f t="shared" si="1"/>
        <v>0</v>
      </c>
      <c r="K33" s="20">
        <f t="shared" si="2"/>
        <v>0</v>
      </c>
      <c r="L33" s="22" t="str">
        <f t="shared" si="4"/>
        <v/>
      </c>
      <c r="M33" s="43" t="str">
        <f t="shared" si="5"/>
        <v/>
      </c>
      <c r="N33" s="38" t="str">
        <f t="shared" si="6"/>
        <v/>
      </c>
      <c r="O33" s="45">
        <f t="shared" si="3"/>
        <v>0</v>
      </c>
      <c r="P33" s="39"/>
    </row>
    <row r="34" spans="1:16" s="1" customFormat="1" ht="64.5" customHeight="1" x14ac:dyDescent="0.35">
      <c r="A34" s="10">
        <v>30</v>
      </c>
      <c r="B34" s="34"/>
      <c r="C34" s="35"/>
      <c r="D34" s="35"/>
      <c r="E34" s="30"/>
      <c r="F34" s="13"/>
      <c r="G34" s="16"/>
      <c r="H34" s="16"/>
      <c r="I34" s="16">
        <f t="shared" si="0"/>
        <v>0</v>
      </c>
      <c r="J34" s="16">
        <f t="shared" si="1"/>
        <v>0</v>
      </c>
      <c r="K34" s="20">
        <f t="shared" si="2"/>
        <v>0</v>
      </c>
      <c r="L34" s="22" t="str">
        <f t="shared" si="4"/>
        <v/>
      </c>
      <c r="M34" s="43" t="str">
        <f t="shared" si="5"/>
        <v/>
      </c>
      <c r="N34" s="38" t="str">
        <f t="shared" si="6"/>
        <v/>
      </c>
      <c r="O34" s="45">
        <f t="shared" si="3"/>
        <v>0</v>
      </c>
      <c r="P34" s="39"/>
    </row>
  </sheetData>
  <mergeCells count="7">
    <mergeCell ref="N2:P2"/>
    <mergeCell ref="C1:E1"/>
    <mergeCell ref="C2:E2"/>
    <mergeCell ref="N3:P3"/>
    <mergeCell ref="C3:E3"/>
    <mergeCell ref="F1:L1"/>
    <mergeCell ref="N1:P1"/>
  </mergeCells>
  <pageMargins left="0.23622047244094491" right="0.23622047244094491" top="0.74803149606299213" bottom="0.74803149606299213" header="0.31496062992125984" footer="0.31496062992125984"/>
  <pageSetup paperSize="9" scale="51" fitToHeight="0" orientation="portrait" r:id="rId1"/>
  <headerFooter>
    <oddFooter>&amp;L&amp;F&amp;R&amp;A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c27a06-619b-464b-b753-61f85770eab9" xsi:nil="true"/>
    <lcf76f155ced4ddcb4097134ff3c332f xmlns="1e5bfc5c-de17-4f5c-be04-4fbeebd17f0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3FC63CA983E2C45B5EC17951D6976A5" ma:contentTypeVersion="18" ma:contentTypeDescription="Opret et nyt dokument." ma:contentTypeScope="" ma:versionID="3d846c316cd9f9d450fdbada1d394c8f">
  <xsd:schema xmlns:xsd="http://www.w3.org/2001/XMLSchema" xmlns:xs="http://www.w3.org/2001/XMLSchema" xmlns:p="http://schemas.microsoft.com/office/2006/metadata/properties" xmlns:ns2="1e5bfc5c-de17-4f5c-be04-4fbeebd17f0a" xmlns:ns3="dfc27a06-619b-464b-b753-61f85770eab9" targetNamespace="http://schemas.microsoft.com/office/2006/metadata/properties" ma:root="true" ma:fieldsID="91c4c246323c0281f0eade34feca8eec" ns2:_="" ns3:_="">
    <xsd:import namespace="1e5bfc5c-de17-4f5c-be04-4fbeebd17f0a"/>
    <xsd:import namespace="dfc27a06-619b-464b-b753-61f85770ea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5bfc5c-de17-4f5c-be04-4fbeebd17f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ledmærker" ma:readOnly="false" ma:fieldId="{5cf76f15-5ced-4ddc-b409-7134ff3c332f}" ma:taxonomyMulti="true" ma:sspId="103d9fa6-0062-49d7-a15d-51112ee09c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c27a06-619b-464b-b753-61f85770eab9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12f73f3-a342-410e-88a0-3fd4470453f6}" ma:internalName="TaxCatchAll" ma:showField="CatchAllData" ma:web="dfc27a06-619b-464b-b753-61f85770ea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E6B30F-084E-470D-A03B-CE995E6507E4}">
  <ds:schemaRefs>
    <ds:schemaRef ds:uri="http://www.w3.org/XML/1998/namespace"/>
    <ds:schemaRef ds:uri="dfc27a06-619b-464b-b753-61f85770eab9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1e5bfc5c-de17-4f5c-be04-4fbeebd17f0a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170A693-795C-4455-ABA5-BBFD9698A2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5bfc5c-de17-4f5c-be04-4fbeebd17f0a"/>
    <ds:schemaRef ds:uri="dfc27a06-619b-464b-b753-61f85770ea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C6C859E-9DD0-43C4-A66C-EFB05716BAC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2</vt:i4>
      </vt:variant>
    </vt:vector>
  </HeadingPairs>
  <TitlesOfParts>
    <vt:vector size="3" baseType="lpstr">
      <vt:lpstr>2026 klasseløb H0 H1 H2 H3 HÅ</vt:lpstr>
      <vt:lpstr>'2026 klasseløb H0 H1 H2 H3 HÅ'!Udskriftsområde</vt:lpstr>
      <vt:lpstr>'2026 klasseløb H0 H1 H2 H3 HÅ'!Udskriftstitler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Lone Sommer</dc:creator>
  <cp:keywords/>
  <dc:description/>
  <cp:lastModifiedBy>Lone Sommer</cp:lastModifiedBy>
  <cp:revision/>
  <cp:lastPrinted>2025-10-30T14:15:16Z</cp:lastPrinted>
  <dcterms:created xsi:type="dcterms:W3CDTF">2024-11-03T20:28:40Z</dcterms:created>
  <dcterms:modified xsi:type="dcterms:W3CDTF">2026-05-20T06:54:45Z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0x010100C3FC63CA983E2C45B5EC17951D6976A5</vt:lpwstr>
  </property>
  <property fmtid="{D5CDD505-2E9C-101B-9397-08002B2CF9AE}" pid="3" name="MediaServiceImageTags">
    <vt:lpwstr/>
  </property>
</Properties>
</file>